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haru-inoue/Desktop/HP制作/林組/"/>
    </mc:Choice>
  </mc:AlternateContent>
  <xr:revisionPtr revIDLastSave="0" documentId="13_ncr:1_{FFC06908-51BF-6A49-9615-218D341A0ACA}" xr6:coauthVersionLast="47" xr6:coauthVersionMax="47" xr10:uidLastSave="{00000000-0000-0000-0000-000000000000}"/>
  <bookViews>
    <workbookView xWindow="-120" yWindow="460" windowWidth="29040" windowHeight="15840" tabRatio="601" activeTab="5" xr2:uid="{00000000-000D-0000-FFFF-FFFF00000000}"/>
  </bookViews>
  <sheets>
    <sheet name="工事経歴H29" sheetId="9" state="hidden" r:id="rId1"/>
    <sheet name="工事経歴H30" sheetId="5" state="hidden" r:id="rId2"/>
    <sheet name="工事経歴H31~令和1年" sheetId="6" state="hidden" r:id="rId3"/>
    <sheet name="令和2年" sheetId="10" state="hidden" r:id="rId4"/>
    <sheet name="令和3年" sheetId="14" state="hidden" r:id="rId5"/>
    <sheet name="令和5年" sheetId="16" r:id="rId6"/>
  </sheets>
  <definedNames>
    <definedName name="_xlnm.Print_Area" localSheetId="4">令和3年!$A$1:$E$367</definedName>
    <definedName name="_xlnm.Print_Area" localSheetId="5">令和5年!$A$1:$C$289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4" l="1"/>
  <c r="E41" i="14" l="1"/>
  <c r="E29" i="14"/>
  <c r="E32" i="14"/>
  <c r="E20" i="10" l="1"/>
  <c r="E22" i="10"/>
  <c r="E16" i="14" l="1"/>
  <c r="E10" i="14"/>
  <c r="E367" i="14" l="1"/>
  <c r="E47" i="10"/>
  <c r="E25" i="10" l="1"/>
  <c r="E77" i="10" l="1"/>
  <c r="E69" i="10"/>
  <c r="E73" i="10"/>
  <c r="E18" i="10" l="1"/>
  <c r="E32" i="10"/>
</calcChain>
</file>

<file path=xl/sharedStrings.xml><?xml version="1.0" encoding="utf-8"?>
<sst xmlns="http://schemas.openxmlformats.org/spreadsheetml/2006/main" count="1943" uniqueCount="1167">
  <si>
    <t>工　事　件　名</t>
    <rPh sb="0" eb="1">
      <t>コウ</t>
    </rPh>
    <rPh sb="2" eb="3">
      <t>コト</t>
    </rPh>
    <rPh sb="4" eb="5">
      <t>ケン</t>
    </rPh>
    <rPh sb="6" eb="7">
      <t>メイ</t>
    </rPh>
    <phoneticPr fontId="3"/>
  </si>
  <si>
    <t>発　注　者　名</t>
    <rPh sb="0" eb="1">
      <t>ハツ</t>
    </rPh>
    <rPh sb="2" eb="3">
      <t>チュウ</t>
    </rPh>
    <rPh sb="4" eb="5">
      <t>シャ</t>
    </rPh>
    <rPh sb="6" eb="7">
      <t>メイ</t>
    </rPh>
    <phoneticPr fontId="3"/>
  </si>
  <si>
    <t>工事場所</t>
    <rPh sb="0" eb="2">
      <t>コウジ</t>
    </rPh>
    <rPh sb="2" eb="4">
      <t>バショ</t>
    </rPh>
    <phoneticPr fontId="3"/>
  </si>
  <si>
    <t>工期</t>
    <rPh sb="0" eb="1">
      <t>コウ</t>
    </rPh>
    <rPh sb="1" eb="2">
      <t>キ</t>
    </rPh>
    <phoneticPr fontId="3"/>
  </si>
  <si>
    <t>受注金額　　　(税抜）千円</t>
    <rPh sb="0" eb="2">
      <t>ジュチュウ</t>
    </rPh>
    <rPh sb="2" eb="4">
      <t>キンガク</t>
    </rPh>
    <rPh sb="8" eb="9">
      <t>ゼイ</t>
    </rPh>
    <rPh sb="9" eb="10">
      <t>ヌ</t>
    </rPh>
    <rPh sb="11" eb="13">
      <t>センエン</t>
    </rPh>
    <phoneticPr fontId="3"/>
  </si>
  <si>
    <t>コーナン建設 株式会社</t>
    <rPh sb="4" eb="6">
      <t>ケンセツ</t>
    </rPh>
    <rPh sb="7" eb="9">
      <t>カブシキ</t>
    </rPh>
    <rPh sb="9" eb="11">
      <t>カイシャ</t>
    </rPh>
    <phoneticPr fontId="3"/>
  </si>
  <si>
    <t>西喜連第５住宅５号館建設工事</t>
    <rPh sb="0" eb="1">
      <t>ニシ</t>
    </rPh>
    <rPh sb="1" eb="2">
      <t>キ</t>
    </rPh>
    <rPh sb="2" eb="3">
      <t>レン</t>
    </rPh>
    <rPh sb="3" eb="4">
      <t>ダイ</t>
    </rPh>
    <rPh sb="5" eb="7">
      <t>ジュウタク</t>
    </rPh>
    <rPh sb="8" eb="9">
      <t>ゴウ</t>
    </rPh>
    <rPh sb="9" eb="10">
      <t>カン</t>
    </rPh>
    <rPh sb="10" eb="12">
      <t>ケンセツ</t>
    </rPh>
    <rPh sb="12" eb="14">
      <t>コウジ</t>
    </rPh>
    <phoneticPr fontId="3"/>
  </si>
  <si>
    <t>株式会社 森長工務店</t>
    <rPh sb="0" eb="2">
      <t>カブシキ</t>
    </rPh>
    <rPh sb="2" eb="4">
      <t>カイシャ</t>
    </rPh>
    <rPh sb="5" eb="6">
      <t>モリ</t>
    </rPh>
    <rPh sb="6" eb="7">
      <t>ナガ</t>
    </rPh>
    <rPh sb="7" eb="10">
      <t>コウムテン</t>
    </rPh>
    <phoneticPr fontId="3"/>
  </si>
  <si>
    <t>大阪府　　　　堺市</t>
    <rPh sb="0" eb="3">
      <t>オオサカフ</t>
    </rPh>
    <rPh sb="7" eb="9">
      <t>サカイシ</t>
    </rPh>
    <phoneticPr fontId="3"/>
  </si>
  <si>
    <t>株式会社 昭和工務店</t>
    <rPh sb="0" eb="2">
      <t>カブシキ</t>
    </rPh>
    <rPh sb="2" eb="4">
      <t>カイシャ</t>
    </rPh>
    <rPh sb="5" eb="7">
      <t>ショウワ</t>
    </rPh>
    <rPh sb="7" eb="10">
      <t>コウムテン</t>
    </rPh>
    <phoneticPr fontId="3"/>
  </si>
  <si>
    <t>株式会社　金山工務店</t>
    <rPh sb="0" eb="2">
      <t>カブシキ</t>
    </rPh>
    <rPh sb="2" eb="3">
      <t>カイ</t>
    </rPh>
    <rPh sb="3" eb="4">
      <t>シャ</t>
    </rPh>
    <rPh sb="5" eb="7">
      <t>カナヤマ</t>
    </rPh>
    <rPh sb="7" eb="10">
      <t>コウムテン</t>
    </rPh>
    <phoneticPr fontId="3"/>
  </si>
  <si>
    <t>工　　事　　経 　 歴 　　 【平 成 30 年 度】</t>
    <rPh sb="0" eb="1">
      <t>コウ</t>
    </rPh>
    <rPh sb="3" eb="4">
      <t>コト</t>
    </rPh>
    <rPh sb="6" eb="7">
      <t>キョウ</t>
    </rPh>
    <rPh sb="10" eb="11">
      <t>レキ</t>
    </rPh>
    <phoneticPr fontId="3"/>
  </si>
  <si>
    <t>大阪府　　　堺市</t>
    <rPh sb="0" eb="3">
      <t>オオサカフ</t>
    </rPh>
    <rPh sb="6" eb="8">
      <t>サカイシ</t>
    </rPh>
    <phoneticPr fontId="3"/>
  </si>
  <si>
    <t>大阪市　　　中央区</t>
    <rPh sb="0" eb="3">
      <t>オオサカシ</t>
    </rPh>
    <rPh sb="6" eb="9">
      <t>チュウオウク</t>
    </rPh>
    <phoneticPr fontId="3"/>
  </si>
  <si>
    <t>大阪府　　　池田市</t>
    <rPh sb="0" eb="3">
      <t>オオサカフ</t>
    </rPh>
    <rPh sb="6" eb="9">
      <t>イケダシ</t>
    </rPh>
    <phoneticPr fontId="3"/>
  </si>
  <si>
    <t>H28.10.24～H29.1.31</t>
    <phoneticPr fontId="3"/>
  </si>
  <si>
    <t>田岡化学工業㈱厚生施設建設工事</t>
    <rPh sb="0" eb="2">
      <t>タオカ</t>
    </rPh>
    <rPh sb="2" eb="4">
      <t>カガク</t>
    </rPh>
    <rPh sb="4" eb="6">
      <t>コウギョウ</t>
    </rPh>
    <rPh sb="7" eb="9">
      <t>コウセイ</t>
    </rPh>
    <rPh sb="9" eb="11">
      <t>シセツ</t>
    </rPh>
    <rPh sb="11" eb="13">
      <t>ケンセツ</t>
    </rPh>
    <rPh sb="13" eb="15">
      <t>コウジ</t>
    </rPh>
    <phoneticPr fontId="3"/>
  </si>
  <si>
    <t>H29.3.27～H29.4.28</t>
    <phoneticPr fontId="3"/>
  </si>
  <si>
    <t>（仮称）りんくうポート北ホテルプロジェクト</t>
    <rPh sb="1" eb="3">
      <t>カショウ</t>
    </rPh>
    <rPh sb="11" eb="12">
      <t>キタ</t>
    </rPh>
    <phoneticPr fontId="3"/>
  </si>
  <si>
    <t>大阪府　　　泉佐野市</t>
    <rPh sb="0" eb="3">
      <t>オオサカフ</t>
    </rPh>
    <rPh sb="6" eb="10">
      <t>イズミサノシ</t>
    </rPh>
    <phoneticPr fontId="3"/>
  </si>
  <si>
    <t>H29.5.10～H29.6.10</t>
    <phoneticPr fontId="3"/>
  </si>
  <si>
    <t>オリエンタルケミカル㈱伊丹工場建替え工場</t>
    <rPh sb="11" eb="13">
      <t>イタミ</t>
    </rPh>
    <rPh sb="13" eb="15">
      <t>コウジョウ</t>
    </rPh>
    <rPh sb="15" eb="17">
      <t>タテカ</t>
    </rPh>
    <rPh sb="18" eb="20">
      <t>コウジョウ</t>
    </rPh>
    <phoneticPr fontId="3"/>
  </si>
  <si>
    <t>大阪府　　　伊丹市</t>
    <rPh sb="0" eb="3">
      <t>オオサカフ</t>
    </rPh>
    <rPh sb="6" eb="9">
      <t>イタミシ</t>
    </rPh>
    <phoneticPr fontId="3"/>
  </si>
  <si>
    <t>H29.4.3～H29.8.10</t>
    <phoneticPr fontId="3"/>
  </si>
  <si>
    <t>聖和かいせい保育園新築工事</t>
    <rPh sb="0" eb="2">
      <t>セイワ</t>
    </rPh>
    <rPh sb="6" eb="9">
      <t>ホイクエン</t>
    </rPh>
    <rPh sb="9" eb="13">
      <t>シンチクコウジ</t>
    </rPh>
    <phoneticPr fontId="3"/>
  </si>
  <si>
    <t>大阪府　　　天王寺区</t>
    <rPh sb="0" eb="3">
      <t>オオサカフ</t>
    </rPh>
    <rPh sb="6" eb="9">
      <t>テンノウジ</t>
    </rPh>
    <rPh sb="9" eb="10">
      <t>ク</t>
    </rPh>
    <phoneticPr fontId="3"/>
  </si>
  <si>
    <t>H29.10.23～</t>
    <phoneticPr fontId="3"/>
  </si>
  <si>
    <t>堺市八田寺町町内会館新築工事</t>
    <rPh sb="0" eb="2">
      <t>サカイシ</t>
    </rPh>
    <rPh sb="2" eb="4">
      <t>ハッタ</t>
    </rPh>
    <rPh sb="4" eb="14">
      <t>テラチョウチョウナイカイカンシンチクコウジ</t>
    </rPh>
    <phoneticPr fontId="3"/>
  </si>
  <si>
    <t>（仮称）東高殿幼稚園倉庫新築工事</t>
    <rPh sb="1" eb="3">
      <t>カショウ</t>
    </rPh>
    <rPh sb="4" eb="5">
      <t>ヒガシ</t>
    </rPh>
    <rPh sb="5" eb="7">
      <t>タカドノ</t>
    </rPh>
    <rPh sb="7" eb="10">
      <t>ヨウチエン</t>
    </rPh>
    <rPh sb="10" eb="12">
      <t>ソウコ</t>
    </rPh>
    <rPh sb="12" eb="16">
      <t>シンチクコウジ</t>
    </rPh>
    <phoneticPr fontId="3"/>
  </si>
  <si>
    <t>大阪市　　　旭区</t>
    <rPh sb="0" eb="3">
      <t>オオサカシ</t>
    </rPh>
    <rPh sb="6" eb="8">
      <t>アサヒク</t>
    </rPh>
    <phoneticPr fontId="3"/>
  </si>
  <si>
    <t>H29.2.6～H29.4.4</t>
    <phoneticPr fontId="3"/>
  </si>
  <si>
    <t>大阪府　　　平野区</t>
    <rPh sb="0" eb="3">
      <t>オオサカフ</t>
    </rPh>
    <rPh sb="6" eb="9">
      <t>ヒラノク</t>
    </rPh>
    <phoneticPr fontId="3"/>
  </si>
  <si>
    <t>H29.5.10～H29.5.31</t>
    <phoneticPr fontId="3"/>
  </si>
  <si>
    <t>粉浜学園建設工場</t>
    <rPh sb="0" eb="2">
      <t>コハマ</t>
    </rPh>
    <rPh sb="2" eb="4">
      <t>ガクエン</t>
    </rPh>
    <rPh sb="4" eb="6">
      <t>ケンセツ</t>
    </rPh>
    <rPh sb="6" eb="8">
      <t>コウジョウ</t>
    </rPh>
    <phoneticPr fontId="3"/>
  </si>
  <si>
    <t>大阪市　　　住之江区</t>
    <rPh sb="0" eb="3">
      <t>オオサカシ</t>
    </rPh>
    <rPh sb="6" eb="10">
      <t>スミノエク</t>
    </rPh>
    <phoneticPr fontId="3"/>
  </si>
  <si>
    <t>H29.7.8～</t>
    <phoneticPr fontId="3"/>
  </si>
  <si>
    <t>（仮称）都島中通マンション新築工事</t>
    <rPh sb="1" eb="3">
      <t>カショウ</t>
    </rPh>
    <rPh sb="4" eb="5">
      <t>ミヤコ</t>
    </rPh>
    <rPh sb="5" eb="6">
      <t>ジマ</t>
    </rPh>
    <rPh sb="6" eb="8">
      <t>ナカドオリ</t>
    </rPh>
    <rPh sb="13" eb="17">
      <t>シンチクコウジ</t>
    </rPh>
    <phoneticPr fontId="3"/>
  </si>
  <si>
    <t>大阪府　　　都島区</t>
    <rPh sb="0" eb="3">
      <t>オオサカフ</t>
    </rPh>
    <rPh sb="6" eb="9">
      <t>ミヤコジマク</t>
    </rPh>
    <phoneticPr fontId="3"/>
  </si>
  <si>
    <t>H29.8.16～</t>
    <phoneticPr fontId="3"/>
  </si>
  <si>
    <t>（仮称）片町ﾏﾝｼｮﾝ新築工事</t>
    <rPh sb="1" eb="3">
      <t>カショウ</t>
    </rPh>
    <rPh sb="4" eb="6">
      <t>カタマチ</t>
    </rPh>
    <rPh sb="11" eb="15">
      <t>シンチクコウジ</t>
    </rPh>
    <phoneticPr fontId="3"/>
  </si>
  <si>
    <t>株式会社　森長工務店</t>
    <rPh sb="0" eb="4">
      <t>カブシキガイシャ</t>
    </rPh>
    <rPh sb="5" eb="10">
      <t>モリナガコウムテン</t>
    </rPh>
    <phoneticPr fontId="3"/>
  </si>
  <si>
    <t>大阪市　　　都島区</t>
    <rPh sb="0" eb="3">
      <t>オオサカシ</t>
    </rPh>
    <rPh sb="6" eb="9">
      <t>ミヤコジマク</t>
    </rPh>
    <phoneticPr fontId="3"/>
  </si>
  <si>
    <t>H30.1.5～</t>
    <phoneticPr fontId="3"/>
  </si>
  <si>
    <t>大阪府営三原台第1期高層住宅（建替え）新築工事（第5工区）</t>
    <rPh sb="0" eb="3">
      <t>オオサカフ</t>
    </rPh>
    <rPh sb="3" eb="4">
      <t>エイ</t>
    </rPh>
    <rPh sb="4" eb="7">
      <t>ミハラダイ</t>
    </rPh>
    <rPh sb="7" eb="8">
      <t>ダイ</t>
    </rPh>
    <rPh sb="9" eb="10">
      <t>キ</t>
    </rPh>
    <rPh sb="10" eb="12">
      <t>コウソウ</t>
    </rPh>
    <rPh sb="12" eb="14">
      <t>ジュウタク</t>
    </rPh>
    <rPh sb="15" eb="17">
      <t>タテカ</t>
    </rPh>
    <rPh sb="19" eb="23">
      <t>シンチクコウジ</t>
    </rPh>
    <rPh sb="24" eb="25">
      <t>ダイ</t>
    </rPh>
    <rPh sb="26" eb="27">
      <t>コウ</t>
    </rPh>
    <rPh sb="27" eb="28">
      <t>ク</t>
    </rPh>
    <phoneticPr fontId="3"/>
  </si>
  <si>
    <t>H30.1.6～</t>
    <phoneticPr fontId="3"/>
  </si>
  <si>
    <t>株式会社　昭和工務店</t>
    <rPh sb="0" eb="4">
      <t>カブシキガイシャ</t>
    </rPh>
    <rPh sb="5" eb="7">
      <t>ショウワ</t>
    </rPh>
    <rPh sb="7" eb="10">
      <t>コウムテン</t>
    </rPh>
    <phoneticPr fontId="3"/>
  </si>
  <si>
    <t>東京都　　　世田谷区</t>
    <rPh sb="0" eb="3">
      <t>トウキョウト</t>
    </rPh>
    <rPh sb="6" eb="10">
      <t>セタガヤク</t>
    </rPh>
    <phoneticPr fontId="3"/>
  </si>
  <si>
    <t>H29.3.8～H29.5.25</t>
    <phoneticPr fontId="3"/>
  </si>
  <si>
    <t>東京都　　　文京区</t>
    <rPh sb="0" eb="3">
      <t>トウキョウト</t>
    </rPh>
    <rPh sb="6" eb="9">
      <t>ブンキョウク</t>
    </rPh>
    <phoneticPr fontId="3"/>
  </si>
  <si>
    <t>H28.12.16～H29.5.18</t>
    <phoneticPr fontId="3"/>
  </si>
  <si>
    <t>東京都　　　葛飾区</t>
    <rPh sb="0" eb="3">
      <t>トウキョウト</t>
    </rPh>
    <rPh sb="6" eb="9">
      <t>カツシカク</t>
    </rPh>
    <phoneticPr fontId="3"/>
  </si>
  <si>
    <t>H29.2.6～H29.4.28</t>
    <phoneticPr fontId="3"/>
  </si>
  <si>
    <t>東京都　　台東区</t>
    <rPh sb="0" eb="3">
      <t>トウキョウト</t>
    </rPh>
    <rPh sb="5" eb="8">
      <t>タイトウク</t>
    </rPh>
    <phoneticPr fontId="3"/>
  </si>
  <si>
    <t>H28.12.16～H29.3.27</t>
    <phoneticPr fontId="3"/>
  </si>
  <si>
    <t>H29.1.20～H29.3.22</t>
    <phoneticPr fontId="3"/>
  </si>
  <si>
    <t>東京都　　　足立区</t>
    <rPh sb="0" eb="3">
      <t>トウキョウト</t>
    </rPh>
    <rPh sb="6" eb="9">
      <t>アダチク</t>
    </rPh>
    <phoneticPr fontId="3"/>
  </si>
  <si>
    <t>H29.5.17～H29.7.27</t>
    <phoneticPr fontId="3"/>
  </si>
  <si>
    <t>東京都　　　中野区</t>
    <rPh sb="0" eb="3">
      <t>トウキョウト</t>
    </rPh>
    <rPh sb="6" eb="9">
      <t>ナカノク</t>
    </rPh>
    <phoneticPr fontId="3"/>
  </si>
  <si>
    <t>H29.6.20～H29.8.31</t>
    <phoneticPr fontId="3"/>
  </si>
  <si>
    <t>東京都　　　大田区</t>
    <rPh sb="0" eb="3">
      <t>トウキョウト</t>
    </rPh>
    <rPh sb="6" eb="9">
      <t>オオタク</t>
    </rPh>
    <phoneticPr fontId="3"/>
  </si>
  <si>
    <t>H29.6.20～H29.8.24</t>
    <phoneticPr fontId="3"/>
  </si>
  <si>
    <t>東京都　　　千代田区</t>
    <rPh sb="0" eb="3">
      <t>トウキョウト</t>
    </rPh>
    <rPh sb="6" eb="10">
      <t>チヨダク</t>
    </rPh>
    <phoneticPr fontId="3"/>
  </si>
  <si>
    <t>H29.7.5～H29.9.21</t>
    <phoneticPr fontId="3"/>
  </si>
  <si>
    <t>東京都　　　荒川区</t>
    <rPh sb="0" eb="3">
      <t>トウキョウト</t>
    </rPh>
    <rPh sb="6" eb="8">
      <t>アラカワ</t>
    </rPh>
    <rPh sb="8" eb="9">
      <t>ク</t>
    </rPh>
    <phoneticPr fontId="3"/>
  </si>
  <si>
    <t>H29.9.4～H29.10.18</t>
    <phoneticPr fontId="3"/>
  </si>
  <si>
    <t>東京都　　　練馬区</t>
    <rPh sb="0" eb="3">
      <t>トウキョウト</t>
    </rPh>
    <rPh sb="6" eb="9">
      <t>ネリマク</t>
    </rPh>
    <phoneticPr fontId="3"/>
  </si>
  <si>
    <t>H29.9.29～H29.11.24</t>
    <phoneticPr fontId="3"/>
  </si>
  <si>
    <t>H29.9.4～H29.11.15</t>
    <phoneticPr fontId="3"/>
  </si>
  <si>
    <t>クレヴィア四天王寺前夕陽丘新築工事</t>
    <rPh sb="5" eb="9">
      <t>シテンノウジ</t>
    </rPh>
    <rPh sb="9" eb="10">
      <t>マエ</t>
    </rPh>
    <rPh sb="10" eb="13">
      <t>ユウヒガオカ</t>
    </rPh>
    <rPh sb="13" eb="17">
      <t>シンチクコウジ</t>
    </rPh>
    <phoneticPr fontId="3"/>
  </si>
  <si>
    <t>大阪市　　　天王寺区</t>
    <rPh sb="0" eb="3">
      <t>オオサカシ</t>
    </rPh>
    <rPh sb="6" eb="10">
      <t>テンノウジク</t>
    </rPh>
    <phoneticPr fontId="3"/>
  </si>
  <si>
    <t>（仮称）日本橋東本社ビル新築工事</t>
    <rPh sb="1" eb="3">
      <t>カショウ</t>
    </rPh>
    <rPh sb="4" eb="7">
      <t>ニホンバシ</t>
    </rPh>
    <rPh sb="7" eb="8">
      <t>ヒガシ</t>
    </rPh>
    <rPh sb="8" eb="10">
      <t>ホンシャ</t>
    </rPh>
    <rPh sb="12" eb="16">
      <t>シンチクコウジ</t>
    </rPh>
    <phoneticPr fontId="3"/>
  </si>
  <si>
    <t>大阪市　　　浪速区</t>
    <rPh sb="0" eb="3">
      <t>オオサカシ</t>
    </rPh>
    <rPh sb="6" eb="9">
      <t>ナニワク</t>
    </rPh>
    <phoneticPr fontId="3"/>
  </si>
  <si>
    <t>H29.9.15～H29.10.30</t>
    <phoneticPr fontId="3"/>
  </si>
  <si>
    <t>（仮称）ﾕﾆﾊｲﾑ浜寺諏訪ノ森新築工事</t>
    <rPh sb="1" eb="3">
      <t>カショウ</t>
    </rPh>
    <rPh sb="9" eb="11">
      <t>ハマデラ</t>
    </rPh>
    <rPh sb="11" eb="13">
      <t>スワ</t>
    </rPh>
    <rPh sb="14" eb="15">
      <t>モリ</t>
    </rPh>
    <rPh sb="15" eb="19">
      <t>シンチクコウジ</t>
    </rPh>
    <phoneticPr fontId="3"/>
  </si>
  <si>
    <t>（仮称）西田辺計画新築工事</t>
    <rPh sb="1" eb="3">
      <t>カショウ</t>
    </rPh>
    <rPh sb="4" eb="7">
      <t>ニシタナベ</t>
    </rPh>
    <rPh sb="7" eb="9">
      <t>ケイカク</t>
    </rPh>
    <rPh sb="9" eb="13">
      <t>シンチクコウジ</t>
    </rPh>
    <phoneticPr fontId="3"/>
  </si>
  <si>
    <t>大阪市　　　阿倍野区</t>
    <rPh sb="0" eb="3">
      <t>オオサカシ</t>
    </rPh>
    <rPh sb="6" eb="10">
      <t>アベノク</t>
    </rPh>
    <phoneticPr fontId="3"/>
  </si>
  <si>
    <t>H29.10.20～</t>
    <phoneticPr fontId="3"/>
  </si>
  <si>
    <t>（仮称）ﾕﾆﾊｲﾑｴｸｼｱ天王寺新築工事</t>
    <rPh sb="1" eb="3">
      <t>カショウ</t>
    </rPh>
    <rPh sb="13" eb="16">
      <t>テンノウジ</t>
    </rPh>
    <rPh sb="16" eb="20">
      <t>シンチクコウジ</t>
    </rPh>
    <phoneticPr fontId="3"/>
  </si>
  <si>
    <t>H29.11.10～</t>
    <phoneticPr fontId="3"/>
  </si>
  <si>
    <t>（仮称）大阪市北区同心1丁目　新築工事</t>
    <rPh sb="1" eb="3">
      <t>カショウ</t>
    </rPh>
    <rPh sb="4" eb="7">
      <t>オオサカシ</t>
    </rPh>
    <rPh sb="7" eb="9">
      <t>キタク</t>
    </rPh>
    <rPh sb="9" eb="11">
      <t>ドウシン</t>
    </rPh>
    <rPh sb="12" eb="14">
      <t>チョウメ</t>
    </rPh>
    <rPh sb="15" eb="19">
      <t>シンチクコウジ</t>
    </rPh>
    <phoneticPr fontId="3"/>
  </si>
  <si>
    <t>大阪市　　　北区</t>
    <rPh sb="0" eb="3">
      <t>オオサカシ</t>
    </rPh>
    <rPh sb="6" eb="8">
      <t>キタク</t>
    </rPh>
    <phoneticPr fontId="3"/>
  </si>
  <si>
    <t>H29.11.25～</t>
    <phoneticPr fontId="3"/>
  </si>
  <si>
    <t>万代上野芝店開発工事</t>
    <rPh sb="0" eb="2">
      <t>マンダイ</t>
    </rPh>
    <rPh sb="2" eb="6">
      <t>ウエノシバテン</t>
    </rPh>
    <rPh sb="6" eb="8">
      <t>カイハツ</t>
    </rPh>
    <rPh sb="8" eb="10">
      <t>コウジ</t>
    </rPh>
    <phoneticPr fontId="3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</si>
  <si>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3"/>
  </si>
  <si>
    <t>H28.10.1～H28.11.30</t>
    <phoneticPr fontId="3"/>
  </si>
  <si>
    <t>（仮称）東住吉区湯里2丁目PJ</t>
    <rPh sb="1" eb="3">
      <t>カショウ</t>
    </rPh>
    <rPh sb="4" eb="5">
      <t>ヒガシ</t>
    </rPh>
    <rPh sb="5" eb="8">
      <t>スミヨシク</t>
    </rPh>
    <rPh sb="8" eb="10">
      <t>ユザト</t>
    </rPh>
    <rPh sb="11" eb="13">
      <t>チョウメ</t>
    </rPh>
    <phoneticPr fontId="3"/>
  </si>
  <si>
    <t>株式会社　榎並工務店</t>
    <rPh sb="0" eb="4">
      <t>カブシキガイシャ</t>
    </rPh>
    <rPh sb="5" eb="7">
      <t>エナミ</t>
    </rPh>
    <rPh sb="7" eb="10">
      <t>コウムテン</t>
    </rPh>
    <phoneticPr fontId="3"/>
  </si>
  <si>
    <t>大阪府　　住吉区</t>
    <rPh sb="0" eb="3">
      <t>オオサカフ</t>
    </rPh>
    <rPh sb="5" eb="7">
      <t>スミヨシ</t>
    </rPh>
    <rPh sb="7" eb="8">
      <t>ク</t>
    </rPh>
    <phoneticPr fontId="3"/>
  </si>
  <si>
    <t>H29.3.10～H29.12.10</t>
    <phoneticPr fontId="3"/>
  </si>
  <si>
    <t>（仮称）東住吉区湯里2丁目PJ　追加工事</t>
    <rPh sb="1" eb="3">
      <t>カショウ</t>
    </rPh>
    <rPh sb="4" eb="5">
      <t>ヒガシ</t>
    </rPh>
    <rPh sb="5" eb="8">
      <t>スミヨシク</t>
    </rPh>
    <rPh sb="8" eb="10">
      <t>ユザト</t>
    </rPh>
    <rPh sb="11" eb="13">
      <t>チョウメ</t>
    </rPh>
    <rPh sb="16" eb="18">
      <t>ツイカ</t>
    </rPh>
    <rPh sb="18" eb="20">
      <t>コウジ</t>
    </rPh>
    <phoneticPr fontId="3"/>
  </si>
  <si>
    <t>大阪府　　　住吉区</t>
    <rPh sb="0" eb="3">
      <t>オオサカフ</t>
    </rPh>
    <rPh sb="6" eb="9">
      <t>スミヨシク</t>
    </rPh>
    <phoneticPr fontId="3"/>
  </si>
  <si>
    <t>H29.11.15～H29.12.15</t>
    <phoneticPr fontId="3"/>
  </si>
  <si>
    <t>（仮称）ｼｪﾘｴ高槻中川町計画新築工事</t>
    <rPh sb="1" eb="3">
      <t>カショウ</t>
    </rPh>
    <rPh sb="8" eb="10">
      <t>タカツキ</t>
    </rPh>
    <rPh sb="10" eb="13">
      <t>ナカガワチョウ</t>
    </rPh>
    <rPh sb="13" eb="15">
      <t>ケイカク</t>
    </rPh>
    <rPh sb="15" eb="19">
      <t>シンチクコウジ</t>
    </rPh>
    <phoneticPr fontId="3"/>
  </si>
  <si>
    <t>高槻市　　　中川町</t>
    <rPh sb="0" eb="3">
      <t>タカツキシ</t>
    </rPh>
    <rPh sb="6" eb="9">
      <t>ナカガワチョウ</t>
    </rPh>
    <phoneticPr fontId="3"/>
  </si>
  <si>
    <t>H29.10.3～H29.11.12</t>
    <phoneticPr fontId="3"/>
  </si>
  <si>
    <t>（仮称）ﾌﾟﾚｻﾝｽ中央区釣鐘町二丁目</t>
    <rPh sb="1" eb="3">
      <t>カショウ</t>
    </rPh>
    <rPh sb="10" eb="13">
      <t>チュウオウク</t>
    </rPh>
    <rPh sb="13" eb="16">
      <t>ツリガネチョウ</t>
    </rPh>
    <rPh sb="16" eb="19">
      <t>ニチョウメ</t>
    </rPh>
    <phoneticPr fontId="3"/>
  </si>
  <si>
    <t>大阪府　　　中央区</t>
    <rPh sb="0" eb="3">
      <t>オオサカフ</t>
    </rPh>
    <rPh sb="6" eb="9">
      <t>チュウオウク</t>
    </rPh>
    <phoneticPr fontId="3"/>
  </si>
  <si>
    <t>H29.9.11～H29.9.15</t>
    <phoneticPr fontId="3"/>
  </si>
  <si>
    <t>（仮称）ﾌﾟﾚｻﾝｽ生玉寺町新築工事</t>
    <rPh sb="1" eb="3">
      <t>カショウ</t>
    </rPh>
    <rPh sb="10" eb="12">
      <t>イクタマ</t>
    </rPh>
    <rPh sb="12" eb="13">
      <t>テラ</t>
    </rPh>
    <rPh sb="13" eb="14">
      <t>チョウ</t>
    </rPh>
    <rPh sb="14" eb="18">
      <t>シンチクコウジ</t>
    </rPh>
    <phoneticPr fontId="3"/>
  </si>
  <si>
    <t>H29.12.18～H29.12.27</t>
    <phoneticPr fontId="3"/>
  </si>
  <si>
    <t>サムティ吹田垂水3丁目新築工事</t>
    <rPh sb="4" eb="6">
      <t>スイタ</t>
    </rPh>
    <rPh sb="6" eb="8">
      <t>タルミ</t>
    </rPh>
    <rPh sb="9" eb="11">
      <t>チョウメ</t>
    </rPh>
    <rPh sb="11" eb="15">
      <t>シンチクコウジ</t>
    </rPh>
    <phoneticPr fontId="3"/>
  </si>
  <si>
    <t>大阪府　　　吹田市</t>
    <rPh sb="0" eb="3">
      <t>オオサカフ</t>
    </rPh>
    <rPh sb="6" eb="9">
      <t>スイタシ</t>
    </rPh>
    <phoneticPr fontId="3"/>
  </si>
  <si>
    <t>H29.5.10～H29.7.27</t>
    <phoneticPr fontId="3"/>
  </si>
  <si>
    <t>大阪府営吹田高野台第2期高層住宅（建替え）新築工事（第1工区）外構工事</t>
    <rPh sb="0" eb="3">
      <t>オオサカフ</t>
    </rPh>
    <rPh sb="3" eb="4">
      <t>エイ</t>
    </rPh>
    <rPh sb="4" eb="6">
      <t>スイタ</t>
    </rPh>
    <rPh sb="6" eb="8">
      <t>タカノ</t>
    </rPh>
    <rPh sb="8" eb="9">
      <t>ダイ</t>
    </rPh>
    <rPh sb="9" eb="10">
      <t>ダイ</t>
    </rPh>
    <rPh sb="11" eb="12">
      <t>キ</t>
    </rPh>
    <rPh sb="12" eb="14">
      <t>コウソウ</t>
    </rPh>
    <rPh sb="14" eb="16">
      <t>ジュウタク（</t>
    </rPh>
    <rPh sb="17" eb="19">
      <t>タテカ</t>
    </rPh>
    <rPh sb="21" eb="25">
      <t>シンチクコウジ</t>
    </rPh>
    <rPh sb="26" eb="27">
      <t>ダイ</t>
    </rPh>
    <rPh sb="28" eb="29">
      <t>コウ</t>
    </rPh>
    <rPh sb="29" eb="30">
      <t>ク</t>
    </rPh>
    <rPh sb="31" eb="35">
      <t>ガイコウコウジ</t>
    </rPh>
    <phoneticPr fontId="3"/>
  </si>
  <si>
    <t>大勝建設　株式会社</t>
    <rPh sb="0" eb="1">
      <t>ダイ</t>
    </rPh>
    <rPh sb="1" eb="2">
      <t>ショウ</t>
    </rPh>
    <rPh sb="2" eb="4">
      <t>ケンセツ</t>
    </rPh>
    <rPh sb="5" eb="7">
      <t>カブシキ</t>
    </rPh>
    <rPh sb="7" eb="8">
      <t>カイ</t>
    </rPh>
    <rPh sb="8" eb="9">
      <t>シャ</t>
    </rPh>
    <phoneticPr fontId="3"/>
  </si>
  <si>
    <t>H29.2.6～H29.9.20</t>
    <phoneticPr fontId="3"/>
  </si>
  <si>
    <t>大阪府営吹田高野台第2期高層住宅（建替え）新築工事（第1工区）</t>
    <rPh sb="0" eb="3">
      <t>オオサカフ</t>
    </rPh>
    <rPh sb="3" eb="4">
      <t>エイ</t>
    </rPh>
    <rPh sb="4" eb="6">
      <t>スイタ</t>
    </rPh>
    <rPh sb="6" eb="8">
      <t>タカノ</t>
    </rPh>
    <rPh sb="8" eb="9">
      <t>ダイ</t>
    </rPh>
    <rPh sb="9" eb="10">
      <t>ダイ</t>
    </rPh>
    <rPh sb="11" eb="12">
      <t>キ</t>
    </rPh>
    <rPh sb="12" eb="14">
      <t>コウソウ</t>
    </rPh>
    <rPh sb="14" eb="16">
      <t>ジュウタク（</t>
    </rPh>
    <rPh sb="17" eb="19">
      <t>タテカ</t>
    </rPh>
    <rPh sb="21" eb="25">
      <t>シンチクコウジ</t>
    </rPh>
    <rPh sb="26" eb="27">
      <t>ダイ</t>
    </rPh>
    <rPh sb="28" eb="29">
      <t>コウ</t>
    </rPh>
    <rPh sb="29" eb="30">
      <t>ク</t>
    </rPh>
    <phoneticPr fontId="3"/>
  </si>
  <si>
    <t>H29.7.1～H29.9.20</t>
    <phoneticPr fontId="3"/>
  </si>
  <si>
    <t>中央自動車工業安全技術室新築工事</t>
    <rPh sb="0" eb="2">
      <t>チュウオウ</t>
    </rPh>
    <rPh sb="2" eb="5">
      <t>ジドウシャ</t>
    </rPh>
    <rPh sb="5" eb="7">
      <t>コウギョウ</t>
    </rPh>
    <rPh sb="7" eb="9">
      <t>アンゼン</t>
    </rPh>
    <rPh sb="9" eb="11">
      <t>ギジュツ</t>
    </rPh>
    <rPh sb="11" eb="12">
      <t>シツ</t>
    </rPh>
    <rPh sb="12" eb="16">
      <t>シンチクコウジ</t>
    </rPh>
    <phoneticPr fontId="3"/>
  </si>
  <si>
    <t>株式会社　吉川工務店</t>
    <rPh sb="0" eb="4">
      <t>カブシキガイシャ</t>
    </rPh>
    <rPh sb="5" eb="7">
      <t>ヨシカワ</t>
    </rPh>
    <rPh sb="7" eb="10">
      <t>コウムテン</t>
    </rPh>
    <phoneticPr fontId="3"/>
  </si>
  <si>
    <t>大阪府</t>
    <rPh sb="0" eb="3">
      <t>オオサカフ</t>
    </rPh>
    <phoneticPr fontId="3"/>
  </si>
  <si>
    <t>H29.4.16～H29.5.31</t>
    <phoneticPr fontId="3"/>
  </si>
  <si>
    <t>NTT三国寮跡地新築工事（旧若林精機工業改修工事）</t>
    <rPh sb="3" eb="5">
      <t>ミクニ</t>
    </rPh>
    <rPh sb="5" eb="6">
      <t>リョウ</t>
    </rPh>
    <rPh sb="6" eb="7">
      <t>アト</t>
    </rPh>
    <rPh sb="7" eb="8">
      <t>チ</t>
    </rPh>
    <rPh sb="8" eb="12">
      <t>シンチクコウジ</t>
    </rPh>
    <rPh sb="13" eb="14">
      <t>キュウ</t>
    </rPh>
    <rPh sb="14" eb="16">
      <t>ワカバヤシ</t>
    </rPh>
    <rPh sb="16" eb="18">
      <t>セイキ</t>
    </rPh>
    <rPh sb="18" eb="20">
      <t>コウギョウ</t>
    </rPh>
    <rPh sb="20" eb="22">
      <t>カイシュウ</t>
    </rPh>
    <rPh sb="22" eb="24">
      <t>コウジ</t>
    </rPh>
    <phoneticPr fontId="3"/>
  </si>
  <si>
    <t>H29.3.27～H29.3.31</t>
    <phoneticPr fontId="3"/>
  </si>
  <si>
    <t>コープ連合本部棟及びパン工房棟増改修工事</t>
    <rPh sb="3" eb="5">
      <t>レンゴウ</t>
    </rPh>
    <rPh sb="5" eb="7">
      <t>ホンブ</t>
    </rPh>
    <rPh sb="7" eb="8">
      <t>トウ</t>
    </rPh>
    <rPh sb="8" eb="9">
      <t>オヨ</t>
    </rPh>
    <rPh sb="12" eb="14">
      <t>コウボウ</t>
    </rPh>
    <rPh sb="14" eb="15">
      <t>トウ</t>
    </rPh>
    <rPh sb="15" eb="16">
      <t>ゾウ</t>
    </rPh>
    <rPh sb="16" eb="18">
      <t>カイシュウ</t>
    </rPh>
    <rPh sb="18" eb="20">
      <t>コウジ</t>
    </rPh>
    <phoneticPr fontId="3"/>
  </si>
  <si>
    <t>兵庫県　　　神戸市</t>
    <rPh sb="0" eb="3">
      <t>ヒョウゴケン</t>
    </rPh>
    <rPh sb="6" eb="9">
      <t>コウベシ</t>
    </rPh>
    <phoneticPr fontId="3"/>
  </si>
  <si>
    <t>H29.9.1～H29.11.30</t>
    <phoneticPr fontId="3"/>
  </si>
  <si>
    <t>コープ連合本部棟及びパン工房棟増改修工事　追加工事</t>
    <rPh sb="3" eb="5">
      <t>レンゴウ</t>
    </rPh>
    <rPh sb="5" eb="7">
      <t>ホンブ</t>
    </rPh>
    <rPh sb="7" eb="8">
      <t>トウ</t>
    </rPh>
    <rPh sb="8" eb="9">
      <t>オヨ</t>
    </rPh>
    <rPh sb="12" eb="14">
      <t>コウボウ</t>
    </rPh>
    <rPh sb="14" eb="15">
      <t>トウ</t>
    </rPh>
    <rPh sb="15" eb="16">
      <t>ゾウ</t>
    </rPh>
    <rPh sb="16" eb="18">
      <t>カイシュウ</t>
    </rPh>
    <rPh sb="18" eb="20">
      <t>コウジ</t>
    </rPh>
    <rPh sb="21" eb="25">
      <t>ツイカコウジ</t>
    </rPh>
    <phoneticPr fontId="3"/>
  </si>
  <si>
    <t>H29.10.1～H29.11.30</t>
    <phoneticPr fontId="3"/>
  </si>
  <si>
    <t>神戸市灘区烏帽子町PJ新築工事</t>
    <rPh sb="0" eb="3">
      <t>コウベシ</t>
    </rPh>
    <rPh sb="3" eb="5">
      <t>ナダク</t>
    </rPh>
    <rPh sb="5" eb="8">
      <t>エボシ</t>
    </rPh>
    <rPh sb="8" eb="9">
      <t>チョウ</t>
    </rPh>
    <rPh sb="11" eb="15">
      <t>シンチクコウジ</t>
    </rPh>
    <phoneticPr fontId="3"/>
  </si>
  <si>
    <t>H29.12.1～H29.12.28</t>
    <phoneticPr fontId="3"/>
  </si>
  <si>
    <t>H29.6.23～H29.12.28</t>
    <phoneticPr fontId="3"/>
  </si>
  <si>
    <t>（仮称）南山本認定こども園建設工事</t>
    <rPh sb="1" eb="3">
      <t>カショウ</t>
    </rPh>
    <rPh sb="4" eb="5">
      <t>ミナミ</t>
    </rPh>
    <rPh sb="5" eb="7">
      <t>ヤマモト</t>
    </rPh>
    <rPh sb="7" eb="9">
      <t>ニンテイ</t>
    </rPh>
    <rPh sb="12" eb="13">
      <t>エン</t>
    </rPh>
    <rPh sb="13" eb="17">
      <t>ケンセツコウジ</t>
    </rPh>
    <phoneticPr fontId="3"/>
  </si>
  <si>
    <t>株式会社　シマ</t>
    <rPh sb="0" eb="4">
      <t>カブシキガイシャ</t>
    </rPh>
    <phoneticPr fontId="3"/>
  </si>
  <si>
    <t>大阪府　　　八尾市</t>
    <rPh sb="0" eb="3">
      <t>オオサカフ</t>
    </rPh>
    <rPh sb="6" eb="9">
      <t>ヤオシ</t>
    </rPh>
    <phoneticPr fontId="3"/>
  </si>
  <si>
    <t>H29.11.1～</t>
    <phoneticPr fontId="3"/>
  </si>
  <si>
    <t>府営堺若松台2丁第期高層住宅（建替え）新築工事（第1工区）　集会所外構工事</t>
    <rPh sb="0" eb="2">
      <t>フエイ</t>
    </rPh>
    <rPh sb="2" eb="3">
      <t>サカイ</t>
    </rPh>
    <rPh sb="3" eb="5">
      <t>ワカマツ</t>
    </rPh>
    <rPh sb="5" eb="6">
      <t>ダイ</t>
    </rPh>
    <rPh sb="7" eb="8">
      <t>チョウ</t>
    </rPh>
    <rPh sb="8" eb="9">
      <t>ダイ</t>
    </rPh>
    <rPh sb="9" eb="10">
      <t>キ</t>
    </rPh>
    <rPh sb="10" eb="12">
      <t>コウソウ</t>
    </rPh>
    <rPh sb="12" eb="14">
      <t>ジュウタク（</t>
    </rPh>
    <rPh sb="15" eb="17">
      <t>タテカ</t>
    </rPh>
    <rPh sb="19" eb="23">
      <t>シンチクコウジ</t>
    </rPh>
    <rPh sb="24" eb="25">
      <t>ダイ</t>
    </rPh>
    <rPh sb="26" eb="27">
      <t>コウ</t>
    </rPh>
    <rPh sb="27" eb="28">
      <t>ク</t>
    </rPh>
    <rPh sb="30" eb="33">
      <t>シュウカイジョ</t>
    </rPh>
    <rPh sb="33" eb="35">
      <t>ガイコウ</t>
    </rPh>
    <rPh sb="35" eb="37">
      <t>コウジ</t>
    </rPh>
    <phoneticPr fontId="3"/>
  </si>
  <si>
    <t>株志会社　シマ</t>
    <rPh sb="0" eb="1">
      <t>カブ</t>
    </rPh>
    <rPh sb="1" eb="2">
      <t>シ</t>
    </rPh>
    <rPh sb="2" eb="4">
      <t>ガイシャ</t>
    </rPh>
    <phoneticPr fontId="3"/>
  </si>
  <si>
    <t>H28.10.11～H29.10.31</t>
    <phoneticPr fontId="3"/>
  </si>
  <si>
    <t>府営堺若松台2丁第期高層住宅（建替え）新築工事（第1工区）　山留工事　土工事</t>
    <rPh sb="0" eb="2">
      <t>フエイ</t>
    </rPh>
    <rPh sb="2" eb="3">
      <t>サカイ</t>
    </rPh>
    <rPh sb="3" eb="5">
      <t>ワカマツ</t>
    </rPh>
    <rPh sb="5" eb="6">
      <t>ダイ</t>
    </rPh>
    <rPh sb="7" eb="8">
      <t>チョウ</t>
    </rPh>
    <rPh sb="8" eb="9">
      <t>ダイ</t>
    </rPh>
    <rPh sb="9" eb="10">
      <t>キ</t>
    </rPh>
    <rPh sb="10" eb="12">
      <t>コウソウ</t>
    </rPh>
    <rPh sb="12" eb="14">
      <t>ジュウタク（</t>
    </rPh>
    <rPh sb="15" eb="17">
      <t>タテカ</t>
    </rPh>
    <rPh sb="19" eb="23">
      <t>シンチクコウジ</t>
    </rPh>
    <rPh sb="24" eb="25">
      <t>ダイ</t>
    </rPh>
    <rPh sb="26" eb="27">
      <t>コウ</t>
    </rPh>
    <rPh sb="27" eb="28">
      <t>ク</t>
    </rPh>
    <rPh sb="30" eb="32">
      <t>ヤマドメ</t>
    </rPh>
    <rPh sb="32" eb="34">
      <t>コウジ</t>
    </rPh>
    <rPh sb="35" eb="38">
      <t>ドコウジ</t>
    </rPh>
    <phoneticPr fontId="3"/>
  </si>
  <si>
    <t>H29.9.20～</t>
    <phoneticPr fontId="3"/>
  </si>
  <si>
    <t>府営堺若松台2丁第期高層住宅（建替え）新築工事（第1工区）　土工事</t>
    <rPh sb="0" eb="2">
      <t>フエイ</t>
    </rPh>
    <rPh sb="2" eb="3">
      <t>サカイ</t>
    </rPh>
    <rPh sb="3" eb="5">
      <t>ワカマツ</t>
    </rPh>
    <rPh sb="5" eb="6">
      <t>ダイ</t>
    </rPh>
    <rPh sb="7" eb="8">
      <t>チョウ</t>
    </rPh>
    <rPh sb="8" eb="9">
      <t>ダイ</t>
    </rPh>
    <rPh sb="9" eb="10">
      <t>キ</t>
    </rPh>
    <rPh sb="10" eb="12">
      <t>コウソウ</t>
    </rPh>
    <rPh sb="12" eb="14">
      <t>ジュウタク（</t>
    </rPh>
    <rPh sb="15" eb="17">
      <t>タテカ</t>
    </rPh>
    <rPh sb="19" eb="23">
      <t>シンチクコウジ</t>
    </rPh>
    <rPh sb="24" eb="25">
      <t>ダイ</t>
    </rPh>
    <rPh sb="26" eb="27">
      <t>コウ</t>
    </rPh>
    <rPh sb="27" eb="28">
      <t>ク</t>
    </rPh>
    <rPh sb="30" eb="33">
      <t>ドコウジ</t>
    </rPh>
    <phoneticPr fontId="3"/>
  </si>
  <si>
    <t>H29.5.10～</t>
    <phoneticPr fontId="3"/>
  </si>
  <si>
    <t>（仮称）秀和グループ高山運輸住吉第4倉庫新築工事　外構工事</t>
    <rPh sb="1" eb="3">
      <t>カショウ</t>
    </rPh>
    <rPh sb="4" eb="6">
      <t>シュウワ</t>
    </rPh>
    <rPh sb="10" eb="12">
      <t>タカヤマ</t>
    </rPh>
    <rPh sb="12" eb="14">
      <t>ウンユ</t>
    </rPh>
    <rPh sb="14" eb="16">
      <t>スミヨシ</t>
    </rPh>
    <rPh sb="16" eb="17">
      <t>ダイ</t>
    </rPh>
    <rPh sb="18" eb="20">
      <t>ソウコ</t>
    </rPh>
    <rPh sb="20" eb="24">
      <t>シンチクコウジ</t>
    </rPh>
    <rPh sb="25" eb="29">
      <t>ガイコウコウジ</t>
    </rPh>
    <phoneticPr fontId="3"/>
  </si>
  <si>
    <t>H29.8.30～H29.9.30</t>
    <phoneticPr fontId="3"/>
  </si>
  <si>
    <t>（仮称）秀和グループ高山運輸住吉第4倉庫新築工事　鉄骨建方用ﾗﾌﾀｰｸﾚｰﾝ作業他</t>
    <rPh sb="1" eb="3">
      <t>カショウ</t>
    </rPh>
    <rPh sb="4" eb="6">
      <t>シュウワ</t>
    </rPh>
    <rPh sb="10" eb="12">
      <t>タカヤマ</t>
    </rPh>
    <rPh sb="12" eb="14">
      <t>ウンユ</t>
    </rPh>
    <rPh sb="14" eb="16">
      <t>スミヨシ</t>
    </rPh>
    <rPh sb="16" eb="17">
      <t>ダイ</t>
    </rPh>
    <rPh sb="18" eb="20">
      <t>ソウコ</t>
    </rPh>
    <rPh sb="20" eb="24">
      <t>シンチクコウジ</t>
    </rPh>
    <rPh sb="25" eb="27">
      <t>テッコツ</t>
    </rPh>
    <rPh sb="27" eb="29">
      <t>タテカタ</t>
    </rPh>
    <rPh sb="29" eb="30">
      <t>ヨウ</t>
    </rPh>
    <rPh sb="38" eb="40">
      <t>サギョウ</t>
    </rPh>
    <rPh sb="40" eb="41">
      <t>ホカ</t>
    </rPh>
    <phoneticPr fontId="3"/>
  </si>
  <si>
    <t>H29.5.26～H29.9.30</t>
    <phoneticPr fontId="3"/>
  </si>
  <si>
    <t>（仮称）秀和グループ高山運輸住吉第4倉庫新築工事　土工事</t>
    <rPh sb="1" eb="3">
      <t>カショウ</t>
    </rPh>
    <rPh sb="4" eb="6">
      <t>シュウワ</t>
    </rPh>
    <rPh sb="10" eb="12">
      <t>タカヤマ</t>
    </rPh>
    <rPh sb="12" eb="14">
      <t>ウンユ</t>
    </rPh>
    <rPh sb="14" eb="16">
      <t>スミヨシ</t>
    </rPh>
    <rPh sb="16" eb="17">
      <t>ダイ</t>
    </rPh>
    <rPh sb="18" eb="20">
      <t>ソウコ</t>
    </rPh>
    <rPh sb="20" eb="24">
      <t>シンチクコウジ</t>
    </rPh>
    <rPh sb="25" eb="28">
      <t>ドコウジ</t>
    </rPh>
    <phoneticPr fontId="3"/>
  </si>
  <si>
    <t>H29.3.15～H29.9.30</t>
    <phoneticPr fontId="3"/>
  </si>
  <si>
    <t>（仮称）東大阪教育センターその他整備工事　土工事</t>
    <rPh sb="1" eb="3">
      <t>カショウ</t>
    </rPh>
    <rPh sb="4" eb="7">
      <t>ヒガシオオサカ</t>
    </rPh>
    <rPh sb="7" eb="9">
      <t>キョウイク</t>
    </rPh>
    <rPh sb="15" eb="16">
      <t>タ</t>
    </rPh>
    <rPh sb="16" eb="18">
      <t>セイビ</t>
    </rPh>
    <rPh sb="18" eb="20">
      <t>コウジ</t>
    </rPh>
    <rPh sb="21" eb="24">
      <t>ドコウジ</t>
    </rPh>
    <phoneticPr fontId="3"/>
  </si>
  <si>
    <t>東大阪市　　　永和</t>
    <rPh sb="0" eb="1">
      <t>ヒガシ</t>
    </rPh>
    <rPh sb="1" eb="4">
      <t>オオサカシ</t>
    </rPh>
    <rPh sb="7" eb="9">
      <t>エイワ</t>
    </rPh>
    <phoneticPr fontId="3"/>
  </si>
  <si>
    <t>H29.6.1～</t>
    <phoneticPr fontId="3"/>
  </si>
  <si>
    <t>（仮称）ローソン石津調東三丁目店　新築工事</t>
    <rPh sb="1" eb="3">
      <t>カショウ</t>
    </rPh>
    <rPh sb="8" eb="10">
      <t>イシヅ</t>
    </rPh>
    <rPh sb="10" eb="11">
      <t>チョウ</t>
    </rPh>
    <rPh sb="11" eb="12">
      <t>ヒガシ</t>
    </rPh>
    <rPh sb="12" eb="15">
      <t>サンチョウメ</t>
    </rPh>
    <rPh sb="15" eb="16">
      <t>テン</t>
    </rPh>
    <rPh sb="17" eb="21">
      <t>シンチクコウジ</t>
    </rPh>
    <phoneticPr fontId="3"/>
  </si>
  <si>
    <t>株式会社　K－TAC</t>
    <rPh sb="0" eb="4">
      <t>カブシキガイシャ</t>
    </rPh>
    <phoneticPr fontId="3"/>
  </si>
  <si>
    <t>H29.6.12～H29.7.25</t>
    <phoneticPr fontId="3"/>
  </si>
  <si>
    <t>田中鍛子工造機株式会社第2工場新築工事</t>
    <rPh sb="0" eb="2">
      <t>タナカ</t>
    </rPh>
    <rPh sb="2" eb="3">
      <t>キタエ</t>
    </rPh>
    <rPh sb="3" eb="4">
      <t>コ</t>
    </rPh>
    <rPh sb="4" eb="5">
      <t>コウ</t>
    </rPh>
    <rPh sb="5" eb="6">
      <t>ゾウ</t>
    </rPh>
    <rPh sb="6" eb="7">
      <t>キ</t>
    </rPh>
    <rPh sb="7" eb="11">
      <t>カブシキガイシャ</t>
    </rPh>
    <rPh sb="11" eb="12">
      <t>ダイ</t>
    </rPh>
    <rPh sb="13" eb="15">
      <t>コウジョウ</t>
    </rPh>
    <rPh sb="15" eb="19">
      <t>シンチクコウジ</t>
    </rPh>
    <phoneticPr fontId="3"/>
  </si>
  <si>
    <t>株式会社　ビエント大阪</t>
    <rPh sb="0" eb="4">
      <t>カブシキガイシャ</t>
    </rPh>
    <rPh sb="9" eb="11">
      <t>オオサカ</t>
    </rPh>
    <phoneticPr fontId="3"/>
  </si>
  <si>
    <t>大阪市　　　淀川区</t>
    <rPh sb="0" eb="3">
      <t>オオサカシ</t>
    </rPh>
    <rPh sb="6" eb="9">
      <t>ヨドガワク</t>
    </rPh>
    <phoneticPr fontId="3"/>
  </si>
  <si>
    <t>H29.12.6～</t>
    <phoneticPr fontId="3"/>
  </si>
  <si>
    <t>（仮称）宝持ﾏﾝｼｮﾝ新築工事</t>
    <rPh sb="1" eb="3">
      <t>カショウ</t>
    </rPh>
    <rPh sb="4" eb="5">
      <t>タカラ</t>
    </rPh>
    <rPh sb="5" eb="6">
      <t>モ</t>
    </rPh>
    <rPh sb="11" eb="15">
      <t>シンチクコウジ</t>
    </rPh>
    <phoneticPr fontId="3"/>
  </si>
  <si>
    <t>東大阪市　　宝持</t>
    <rPh sb="0" eb="1">
      <t>ヒガシ</t>
    </rPh>
    <rPh sb="1" eb="4">
      <t>オオサカシ</t>
    </rPh>
    <rPh sb="6" eb="7">
      <t>タカラ</t>
    </rPh>
    <rPh sb="7" eb="8">
      <t>モ</t>
    </rPh>
    <phoneticPr fontId="3"/>
  </si>
  <si>
    <t>H30.1.9～</t>
    <phoneticPr fontId="3"/>
  </si>
  <si>
    <t>（仮称）八戸の里公園ﾏﾝｼｮﾝ新築工事</t>
    <rPh sb="1" eb="3">
      <t>カショウ</t>
    </rPh>
    <rPh sb="4" eb="6">
      <t>ハチノヘ</t>
    </rPh>
    <rPh sb="7" eb="8">
      <t>サト</t>
    </rPh>
    <rPh sb="8" eb="10">
      <t>コウエン</t>
    </rPh>
    <rPh sb="15" eb="19">
      <t>シンチクコウジ</t>
    </rPh>
    <phoneticPr fontId="3"/>
  </si>
  <si>
    <t>東大阪市　　宝持</t>
    <rPh sb="0" eb="4">
      <t>ヒガシオオサカシ</t>
    </rPh>
    <rPh sb="6" eb="7">
      <t>タカラ</t>
    </rPh>
    <rPh sb="7" eb="8">
      <t>モ</t>
    </rPh>
    <phoneticPr fontId="3"/>
  </si>
  <si>
    <t>迎田和充邸新築工事</t>
    <rPh sb="0" eb="1">
      <t>ムカ</t>
    </rPh>
    <rPh sb="1" eb="2">
      <t>タ</t>
    </rPh>
    <rPh sb="2" eb="3">
      <t>カズ</t>
    </rPh>
    <rPh sb="3" eb="4">
      <t>ミツル</t>
    </rPh>
    <rPh sb="4" eb="5">
      <t>テイ</t>
    </rPh>
    <rPh sb="5" eb="9">
      <t>シンチクコウジ</t>
    </rPh>
    <phoneticPr fontId="3"/>
  </si>
  <si>
    <t>宏聞建設株式会社</t>
    <rPh sb="0" eb="1">
      <t>ヒロシ</t>
    </rPh>
    <rPh sb="1" eb="2">
      <t>ブン</t>
    </rPh>
    <rPh sb="2" eb="4">
      <t>ケンセツ</t>
    </rPh>
    <rPh sb="4" eb="8">
      <t>カブシキガイシャ</t>
    </rPh>
    <phoneticPr fontId="3"/>
  </si>
  <si>
    <t>川崎市　　　萩原台西</t>
    <rPh sb="0" eb="3">
      <t>カワサキシ</t>
    </rPh>
    <rPh sb="6" eb="8">
      <t>ハギワラ</t>
    </rPh>
    <rPh sb="8" eb="9">
      <t>ダイ</t>
    </rPh>
    <rPh sb="9" eb="10">
      <t>ニシ</t>
    </rPh>
    <phoneticPr fontId="3"/>
  </si>
  <si>
    <t>（仮称）ﾌﾟﾚｻﾝｽ東小橋1丁目Ⅱ新築工事</t>
    <rPh sb="1" eb="3">
      <t>カショウ</t>
    </rPh>
    <rPh sb="10" eb="11">
      <t>ヒガシ</t>
    </rPh>
    <rPh sb="11" eb="13">
      <t>コバシ</t>
    </rPh>
    <rPh sb="14" eb="16">
      <t>チョウメ</t>
    </rPh>
    <rPh sb="17" eb="21">
      <t>シンチクコウジ</t>
    </rPh>
    <phoneticPr fontId="3"/>
  </si>
  <si>
    <t>株式会社　小西組</t>
    <rPh sb="0" eb="4">
      <t>カブシキガイシャ</t>
    </rPh>
    <rPh sb="5" eb="7">
      <t>コニシ</t>
    </rPh>
    <rPh sb="7" eb="8">
      <t>グミ</t>
    </rPh>
    <phoneticPr fontId="3"/>
  </si>
  <si>
    <t>（仮称）東大阪衣摺営業所新築工事</t>
    <rPh sb="1" eb="3">
      <t>カショウ</t>
    </rPh>
    <rPh sb="4" eb="7">
      <t>ヒガシオオサカ</t>
    </rPh>
    <rPh sb="7" eb="9">
      <t>キズリ</t>
    </rPh>
    <rPh sb="9" eb="12">
      <t>エイギョウショ</t>
    </rPh>
    <rPh sb="12" eb="16">
      <t>シンチクコウジ</t>
    </rPh>
    <phoneticPr fontId="3"/>
  </si>
  <si>
    <t>東大阪市　　　西堤</t>
    <rPh sb="0" eb="4">
      <t>ヒガシオオサカシ</t>
    </rPh>
    <rPh sb="7" eb="8">
      <t>ニシ</t>
    </rPh>
    <rPh sb="8" eb="9">
      <t>ツツミ</t>
    </rPh>
    <phoneticPr fontId="3"/>
  </si>
  <si>
    <t>H30.3.25～H30.4.27</t>
    <phoneticPr fontId="3"/>
  </si>
  <si>
    <t>（仮称）大和田6丁目小規模多機能施設新築工事</t>
    <rPh sb="1" eb="3">
      <t>カショウ</t>
    </rPh>
    <rPh sb="4" eb="7">
      <t>オオワダ</t>
    </rPh>
    <rPh sb="8" eb="10">
      <t>チョウメ</t>
    </rPh>
    <rPh sb="10" eb="13">
      <t>ショウキボ</t>
    </rPh>
    <rPh sb="13" eb="16">
      <t>タキノウ</t>
    </rPh>
    <rPh sb="16" eb="18">
      <t>シセツ</t>
    </rPh>
    <rPh sb="18" eb="22">
      <t>シンチクコウジ</t>
    </rPh>
    <phoneticPr fontId="3"/>
  </si>
  <si>
    <t>大阪市　　　西淀川区</t>
    <rPh sb="0" eb="3">
      <t>オオサカシ</t>
    </rPh>
    <rPh sb="6" eb="10">
      <t>ニシヨドガワク</t>
    </rPh>
    <phoneticPr fontId="3"/>
  </si>
  <si>
    <t>H30.2.23～H30.4.30</t>
    <phoneticPr fontId="3"/>
  </si>
  <si>
    <t>（仮称）杉山マンション西堤1丁目新築工事</t>
  </si>
  <si>
    <t>H30.4.15～H30.11.30</t>
    <phoneticPr fontId="3"/>
  </si>
  <si>
    <t>堺市八田寺町町内会館新築工事</t>
    <rPh sb="0" eb="2">
      <t>サカイシ</t>
    </rPh>
    <rPh sb="2" eb="4">
      <t>ハッタ</t>
    </rPh>
    <rPh sb="4" eb="5">
      <t>テラ</t>
    </rPh>
    <rPh sb="5" eb="6">
      <t>チョウ</t>
    </rPh>
    <rPh sb="6" eb="8">
      <t>チョウナイ</t>
    </rPh>
    <rPh sb="8" eb="9">
      <t>カイ</t>
    </rPh>
    <rPh sb="9" eb="10">
      <t>カン</t>
    </rPh>
    <rPh sb="10" eb="14">
      <t>シンチクコウジ</t>
    </rPh>
    <phoneticPr fontId="3"/>
  </si>
  <si>
    <t>H30.5.24～H30.6.16</t>
    <phoneticPr fontId="3"/>
  </si>
  <si>
    <t>ｼﾏﾉ第一駐車場ﾃｽﾄﾌｨｰﾙﾄﾞ新築工事</t>
    <rPh sb="3" eb="4">
      <t>ダイ</t>
    </rPh>
    <rPh sb="4" eb="5">
      <t>イチ</t>
    </rPh>
    <rPh sb="5" eb="8">
      <t>チュウシャジョウ</t>
    </rPh>
    <rPh sb="17" eb="21">
      <t>シンチクコウジ</t>
    </rPh>
    <phoneticPr fontId="3"/>
  </si>
  <si>
    <t>日亜鋼業㈱大阪倉庫新築工事</t>
    <rPh sb="0" eb="2">
      <t>ニチア</t>
    </rPh>
    <rPh sb="2" eb="4">
      <t>コウギョウ</t>
    </rPh>
    <rPh sb="5" eb="7">
      <t>オオサカ</t>
    </rPh>
    <rPh sb="7" eb="9">
      <t>ソウコ</t>
    </rPh>
    <rPh sb="9" eb="13">
      <t>シンチクコウジ</t>
    </rPh>
    <phoneticPr fontId="3"/>
  </si>
  <si>
    <t>大阪市　　　東成区</t>
    <rPh sb="0" eb="3">
      <t>オオサカシ</t>
    </rPh>
    <rPh sb="6" eb="9">
      <t>ヒガシナリク</t>
    </rPh>
    <phoneticPr fontId="3"/>
  </si>
  <si>
    <t>H30.10.29～</t>
    <phoneticPr fontId="3"/>
  </si>
  <si>
    <t>（仮称）甲南山手ｱｲﾃﾗｽ保育園新築工事</t>
    <rPh sb="1" eb="3">
      <t>カショウ</t>
    </rPh>
    <rPh sb="4" eb="6">
      <t>コウナン</t>
    </rPh>
    <rPh sb="6" eb="8">
      <t>ヤマテ</t>
    </rPh>
    <rPh sb="13" eb="16">
      <t>ホイクエン</t>
    </rPh>
    <rPh sb="16" eb="20">
      <t>シンチクコウジ</t>
    </rPh>
    <phoneticPr fontId="3"/>
  </si>
  <si>
    <t>神戸市　　　東灘区</t>
    <rPh sb="0" eb="3">
      <t>コウベシ</t>
    </rPh>
    <rPh sb="6" eb="9">
      <t>ヒガシナダク</t>
    </rPh>
    <phoneticPr fontId="3"/>
  </si>
  <si>
    <t>H31.2.10～</t>
    <phoneticPr fontId="3"/>
  </si>
  <si>
    <t>30-武庫川団地EV設置・11号棟外壁修繕・窓建具改修その他工事</t>
    <rPh sb="3" eb="6">
      <t>ムコガワ</t>
    </rPh>
    <rPh sb="6" eb="8">
      <t>ダンチ</t>
    </rPh>
    <rPh sb="10" eb="12">
      <t>セッチ</t>
    </rPh>
    <rPh sb="15" eb="16">
      <t>ゴウ</t>
    </rPh>
    <rPh sb="16" eb="17">
      <t>トウ</t>
    </rPh>
    <rPh sb="17" eb="19">
      <t>ガイヘキ</t>
    </rPh>
    <rPh sb="19" eb="21">
      <t>シュウゼン</t>
    </rPh>
    <rPh sb="22" eb="23">
      <t>マド</t>
    </rPh>
    <rPh sb="23" eb="25">
      <t>タテグ</t>
    </rPh>
    <rPh sb="25" eb="27">
      <t>カイシュウ</t>
    </rPh>
    <rPh sb="29" eb="30">
      <t>タ</t>
    </rPh>
    <rPh sb="30" eb="32">
      <t>コウジ</t>
    </rPh>
    <phoneticPr fontId="3"/>
  </si>
  <si>
    <t>兵庫県　　　武庫川市</t>
    <rPh sb="0" eb="3">
      <t>ヒョウゴケン</t>
    </rPh>
    <rPh sb="6" eb="9">
      <t>ムコガワ</t>
    </rPh>
    <rPh sb="9" eb="10">
      <t>シ</t>
    </rPh>
    <phoneticPr fontId="3"/>
  </si>
  <si>
    <t>H30.12.21～</t>
    <phoneticPr fontId="3"/>
  </si>
  <si>
    <t>市場公民館建替え工事</t>
    <rPh sb="0" eb="2">
      <t>イチバ</t>
    </rPh>
    <rPh sb="2" eb="5">
      <t>コウミンカン</t>
    </rPh>
    <rPh sb="5" eb="7">
      <t>タテカ</t>
    </rPh>
    <rPh sb="8" eb="10">
      <t>コウジ</t>
    </rPh>
    <phoneticPr fontId="3"/>
  </si>
  <si>
    <t>摂津市　　　千里丘</t>
    <rPh sb="0" eb="3">
      <t>セッツシ</t>
    </rPh>
    <rPh sb="6" eb="9">
      <t>センリオカ</t>
    </rPh>
    <phoneticPr fontId="3"/>
  </si>
  <si>
    <t>（仮称）杉山マンション西堤1丁目新築工事</t>
    <rPh sb="1" eb="3">
      <t>カショウ</t>
    </rPh>
    <rPh sb="4" eb="6">
      <t>スギヤマ</t>
    </rPh>
    <rPh sb="11" eb="12">
      <t>ニシ</t>
    </rPh>
    <rPh sb="12" eb="13">
      <t>ツツミ</t>
    </rPh>
    <rPh sb="14" eb="16">
      <t>チョウメ</t>
    </rPh>
    <rPh sb="16" eb="20">
      <t>シンチクコウジ</t>
    </rPh>
    <phoneticPr fontId="3"/>
  </si>
  <si>
    <t>H30.12.10～</t>
    <phoneticPr fontId="3"/>
  </si>
  <si>
    <t>H3012.21～H31.4.27</t>
    <phoneticPr fontId="3"/>
  </si>
  <si>
    <t>市場公民館建て替え工事</t>
    <rPh sb="0" eb="2">
      <t>イチバ</t>
    </rPh>
    <rPh sb="2" eb="5">
      <t>コウミンカン</t>
    </rPh>
    <rPh sb="5" eb="6">
      <t>タ</t>
    </rPh>
    <rPh sb="7" eb="8">
      <t>カ</t>
    </rPh>
    <rPh sb="9" eb="11">
      <t>コウジ</t>
    </rPh>
    <phoneticPr fontId="3"/>
  </si>
  <si>
    <t>大阪府　　　摂津市</t>
    <rPh sb="0" eb="3">
      <t>オオサカフ</t>
    </rPh>
    <rPh sb="6" eb="9">
      <t>セッツシ</t>
    </rPh>
    <phoneticPr fontId="3"/>
  </si>
  <si>
    <t>H31.2.10～H31.3.10</t>
    <phoneticPr fontId="3"/>
  </si>
  <si>
    <t>（仮称）堺市西区・鳳南町5丁店舗付共同住宅新築工事</t>
    <rPh sb="1" eb="3">
      <t>カショウ</t>
    </rPh>
    <rPh sb="4" eb="6">
      <t>サカイシ</t>
    </rPh>
    <rPh sb="6" eb="8">
      <t>ニシク</t>
    </rPh>
    <rPh sb="9" eb="11">
      <t>オオトリミナミ</t>
    </rPh>
    <rPh sb="11" eb="12">
      <t>マチ</t>
    </rPh>
    <rPh sb="13" eb="14">
      <t>チョウ</t>
    </rPh>
    <rPh sb="14" eb="21">
      <t>テンポツキキョウドウジュウタク</t>
    </rPh>
    <rPh sb="21" eb="25">
      <t>シンチクコウジ</t>
    </rPh>
    <phoneticPr fontId="3"/>
  </si>
  <si>
    <t>H31.2.22～</t>
    <phoneticPr fontId="3"/>
  </si>
  <si>
    <t>（仮称）ﾕﾆﾊｲﾑｴｸｼｱ四天王寺前夕陽丘新築工事</t>
    <rPh sb="1" eb="3">
      <t>カショウ</t>
    </rPh>
    <rPh sb="13" eb="17">
      <t>シテンノウジ</t>
    </rPh>
    <rPh sb="17" eb="18">
      <t>マエ</t>
    </rPh>
    <rPh sb="18" eb="21">
      <t>ユウヒガオカ</t>
    </rPh>
    <rPh sb="21" eb="25">
      <t>シンチクコウジ</t>
    </rPh>
    <phoneticPr fontId="3"/>
  </si>
  <si>
    <t>株式会社昭和工務店</t>
    <rPh sb="0" eb="4">
      <t>カブシキガイシャ</t>
    </rPh>
    <rPh sb="4" eb="6">
      <t>ショウワ</t>
    </rPh>
    <rPh sb="6" eb="9">
      <t>コウムテン</t>
    </rPh>
    <phoneticPr fontId="3"/>
  </si>
  <si>
    <t>H30.5.20～H30.8.10</t>
    <phoneticPr fontId="3"/>
  </si>
  <si>
    <t>（仮称）グランドメゾン阿倍野昭和町新築工事</t>
    <rPh sb="1" eb="3">
      <t>カショウ</t>
    </rPh>
    <rPh sb="11" eb="14">
      <t>アベノ</t>
    </rPh>
    <rPh sb="14" eb="17">
      <t>ショウワチョウ</t>
    </rPh>
    <rPh sb="17" eb="21">
      <t>シンチクコウジ</t>
    </rPh>
    <phoneticPr fontId="3"/>
  </si>
  <si>
    <t>H30.6.20～H30.9.21</t>
    <phoneticPr fontId="3"/>
  </si>
  <si>
    <t>（仮称）関目6丁目マンションⅡ（西）計画新築工事</t>
    <rPh sb="1" eb="3">
      <t>カショウ</t>
    </rPh>
    <rPh sb="4" eb="6">
      <t>セキメ</t>
    </rPh>
    <rPh sb="7" eb="9">
      <t>チョウメ</t>
    </rPh>
    <rPh sb="16" eb="17">
      <t>ニシ</t>
    </rPh>
    <rPh sb="18" eb="20">
      <t>ケイカク</t>
    </rPh>
    <rPh sb="20" eb="24">
      <t>シンチクコウジ</t>
    </rPh>
    <phoneticPr fontId="3"/>
  </si>
  <si>
    <t>大阪市　　　城東区</t>
    <rPh sb="0" eb="3">
      <t>オオサカシ</t>
    </rPh>
    <rPh sb="6" eb="9">
      <t>ジョウトウク</t>
    </rPh>
    <phoneticPr fontId="3"/>
  </si>
  <si>
    <t>H30.10.15～</t>
    <phoneticPr fontId="3"/>
  </si>
  <si>
    <t>（仮称）関目6丁目マンションⅡ（東）計画新築工事</t>
    <rPh sb="1" eb="3">
      <t>カショウ</t>
    </rPh>
    <rPh sb="4" eb="6">
      <t>セキメ</t>
    </rPh>
    <rPh sb="7" eb="9">
      <t>チョウメ</t>
    </rPh>
    <rPh sb="16" eb="17">
      <t>ヒガシ</t>
    </rPh>
    <rPh sb="18" eb="20">
      <t>ケイカク</t>
    </rPh>
    <rPh sb="20" eb="24">
      <t>シンチクコウジ</t>
    </rPh>
    <phoneticPr fontId="3"/>
  </si>
  <si>
    <t>H30.9.18～</t>
    <phoneticPr fontId="3"/>
  </si>
  <si>
    <t>H30.9.18～H30.9.21</t>
    <phoneticPr fontId="3"/>
  </si>
  <si>
    <t>H30.11.1～H30.12.25</t>
    <phoneticPr fontId="3"/>
  </si>
  <si>
    <t>（仮称）大阪市北区同心1丁目新築工事</t>
    <rPh sb="1" eb="3">
      <t>カショウ</t>
    </rPh>
    <rPh sb="4" eb="9">
      <t>オオサカシキタク</t>
    </rPh>
    <rPh sb="9" eb="11">
      <t>ドウシン</t>
    </rPh>
    <rPh sb="12" eb="14">
      <t>チョウメ</t>
    </rPh>
    <rPh sb="14" eb="18">
      <t>シンチクコウジ</t>
    </rPh>
    <phoneticPr fontId="3"/>
  </si>
  <si>
    <t>大阪府　　　北区</t>
    <rPh sb="0" eb="3">
      <t>オオサカフ</t>
    </rPh>
    <rPh sb="6" eb="8">
      <t>キタク</t>
    </rPh>
    <phoneticPr fontId="3"/>
  </si>
  <si>
    <t>H30.12.25～H31.4.15</t>
    <phoneticPr fontId="3"/>
  </si>
  <si>
    <t>大阪府　　　高槻市</t>
    <rPh sb="0" eb="3">
      <t>オオサカフ</t>
    </rPh>
    <rPh sb="6" eb="9">
      <t>タカツキシ</t>
    </rPh>
    <phoneticPr fontId="3"/>
  </si>
  <si>
    <t>H30.7.25～</t>
    <phoneticPr fontId="3"/>
  </si>
  <si>
    <t>（仮称）大阪市中央区南船場1丁目計画新築工事</t>
    <rPh sb="1" eb="3">
      <t>カショウ</t>
    </rPh>
    <rPh sb="4" eb="7">
      <t>オオサカシ</t>
    </rPh>
    <rPh sb="7" eb="10">
      <t>チュウオウク</t>
    </rPh>
    <rPh sb="10" eb="13">
      <t>ミナミセンバ</t>
    </rPh>
    <rPh sb="14" eb="16">
      <t>チョウメ</t>
    </rPh>
    <rPh sb="16" eb="18">
      <t>ケイカク</t>
    </rPh>
    <rPh sb="18" eb="20">
      <t>シンチク</t>
    </rPh>
    <rPh sb="20" eb="22">
      <t>コウジ</t>
    </rPh>
    <phoneticPr fontId="3"/>
  </si>
  <si>
    <t>H31.2.1～</t>
    <phoneticPr fontId="3"/>
  </si>
  <si>
    <t>（仮称）大阪市天王寺区上汐5丁目ﾏﾝｼｮﾝ新築工事</t>
    <rPh sb="1" eb="3">
      <t>カショウ</t>
    </rPh>
    <rPh sb="4" eb="7">
      <t>オオサカシ</t>
    </rPh>
    <rPh sb="7" eb="11">
      <t>テンノウジク</t>
    </rPh>
    <rPh sb="11" eb="13">
      <t>ウエシオ</t>
    </rPh>
    <rPh sb="14" eb="16">
      <t>チョウメ</t>
    </rPh>
    <rPh sb="21" eb="25">
      <t>シンチクコウジ</t>
    </rPh>
    <phoneticPr fontId="3"/>
  </si>
  <si>
    <t>H30.11.1～</t>
    <phoneticPr fontId="3"/>
  </si>
  <si>
    <t>H30.12.1～</t>
    <phoneticPr fontId="3"/>
  </si>
  <si>
    <t>東京都　　　小平市</t>
    <rPh sb="0" eb="3">
      <t>トウキョウト</t>
    </rPh>
    <rPh sb="6" eb="8">
      <t>コダイラ</t>
    </rPh>
    <rPh sb="8" eb="9">
      <t>シ</t>
    </rPh>
    <phoneticPr fontId="3"/>
  </si>
  <si>
    <t>H30.8.31～H30.11.29</t>
    <phoneticPr fontId="3"/>
  </si>
  <si>
    <t>H30.11.26～</t>
    <phoneticPr fontId="3"/>
  </si>
  <si>
    <t>東京都　　　新宿区</t>
    <rPh sb="0" eb="3">
      <t>トウキョウト</t>
    </rPh>
    <rPh sb="6" eb="9">
      <t>シンジュクク</t>
    </rPh>
    <phoneticPr fontId="3"/>
  </si>
  <si>
    <t>H30.11.1～H31.2.18</t>
    <phoneticPr fontId="3"/>
  </si>
  <si>
    <t>H30.11.26～H31.2.19</t>
    <phoneticPr fontId="3"/>
  </si>
  <si>
    <t>東京都　　　荒川区</t>
    <rPh sb="0" eb="3">
      <t>トウキョウト</t>
    </rPh>
    <rPh sb="6" eb="9">
      <t>アラカワク</t>
    </rPh>
    <phoneticPr fontId="3"/>
  </si>
  <si>
    <t>H31.4.1～H31.6.26</t>
    <phoneticPr fontId="3"/>
  </si>
  <si>
    <t>（仮称）東大阪市長堂3丁目計画</t>
    <rPh sb="1" eb="3">
      <t>カショウ</t>
    </rPh>
    <rPh sb="4" eb="8">
      <t>ヒガシオオサカシ</t>
    </rPh>
    <rPh sb="8" eb="10">
      <t>チョウドウ</t>
    </rPh>
    <rPh sb="11" eb="13">
      <t>チョウメ</t>
    </rPh>
    <rPh sb="13" eb="15">
      <t>ケイカク</t>
    </rPh>
    <phoneticPr fontId="3"/>
  </si>
  <si>
    <t>東大阪市　　長堂</t>
    <rPh sb="0" eb="4">
      <t>ヒガシオオサカシ</t>
    </rPh>
    <rPh sb="6" eb="8">
      <t>チョウドウ</t>
    </rPh>
    <phoneticPr fontId="3"/>
  </si>
  <si>
    <t>H30.5.30～</t>
    <phoneticPr fontId="3"/>
  </si>
  <si>
    <t>大阪府営狭山住宅第1期第1次ｴﾚﾍﾞｰﾀｰ棟新築工事</t>
    <rPh sb="0" eb="3">
      <t>オオサカフ</t>
    </rPh>
    <rPh sb="3" eb="4">
      <t>エイ</t>
    </rPh>
    <rPh sb="4" eb="6">
      <t>サヤマ</t>
    </rPh>
    <rPh sb="6" eb="8">
      <t>ジュウタク</t>
    </rPh>
    <rPh sb="8" eb="9">
      <t>ダイ</t>
    </rPh>
    <rPh sb="10" eb="11">
      <t>キ</t>
    </rPh>
    <rPh sb="11" eb="12">
      <t>ダイ</t>
    </rPh>
    <rPh sb="13" eb="14">
      <t>ジ</t>
    </rPh>
    <rPh sb="21" eb="22">
      <t>トウ</t>
    </rPh>
    <rPh sb="22" eb="26">
      <t>シンチクコウジ</t>
    </rPh>
    <phoneticPr fontId="3"/>
  </si>
  <si>
    <t>大阪府　　　大阪狭山市</t>
    <rPh sb="0" eb="3">
      <t>オオサカフ</t>
    </rPh>
    <rPh sb="6" eb="11">
      <t>オオサカサヤマシ</t>
    </rPh>
    <phoneticPr fontId="3"/>
  </si>
  <si>
    <t>H30.11.15～</t>
    <phoneticPr fontId="3"/>
  </si>
  <si>
    <t>H30.2.20～H30.12.28</t>
    <phoneticPr fontId="3"/>
  </si>
  <si>
    <t>（仮称）日根野公民館・プール建設事業</t>
    <rPh sb="4" eb="7">
      <t>ヒネノ</t>
    </rPh>
    <rPh sb="7" eb="10">
      <t>コウミンカン</t>
    </rPh>
    <rPh sb="14" eb="16">
      <t>ケンセツ</t>
    </rPh>
    <rPh sb="16" eb="18">
      <t>ジギョウ</t>
    </rPh>
    <phoneticPr fontId="3"/>
  </si>
  <si>
    <t>H31.1.8～H31.3.31</t>
    <phoneticPr fontId="3"/>
  </si>
  <si>
    <t>大阪府営前畑住宅エレベーター棟増築工事</t>
    <rPh sb="0" eb="2">
      <t>オオサカ</t>
    </rPh>
    <rPh sb="2" eb="4">
      <t>フエイ</t>
    </rPh>
    <rPh sb="4" eb="6">
      <t>マエハタ</t>
    </rPh>
    <rPh sb="6" eb="8">
      <t>ジュウタク</t>
    </rPh>
    <rPh sb="14" eb="15">
      <t>トウ</t>
    </rPh>
    <rPh sb="15" eb="17">
      <t>ゾウチク</t>
    </rPh>
    <rPh sb="17" eb="19">
      <t>コウジ</t>
    </rPh>
    <phoneticPr fontId="3"/>
  </si>
  <si>
    <t>大阪府　　　泉南市</t>
    <rPh sb="0" eb="3">
      <t>オオサカフ</t>
    </rPh>
    <rPh sb="6" eb="9">
      <t>センナンシ</t>
    </rPh>
    <phoneticPr fontId="3"/>
  </si>
  <si>
    <t>H31.4.1～H31.6.20</t>
    <phoneticPr fontId="3"/>
  </si>
  <si>
    <t>東香里丘幼稚園建替えPJ</t>
    <rPh sb="0" eb="3">
      <t>ヒガシコウリ</t>
    </rPh>
    <rPh sb="3" eb="4">
      <t>オカ</t>
    </rPh>
    <rPh sb="4" eb="7">
      <t>ヨウチエン</t>
    </rPh>
    <rPh sb="7" eb="9">
      <t>タテカ</t>
    </rPh>
    <phoneticPr fontId="3"/>
  </si>
  <si>
    <t>株式会社　森長工務店</t>
    <rPh sb="0" eb="4">
      <t>カブシキガイシャ</t>
    </rPh>
    <rPh sb="5" eb="7">
      <t>モリナガ</t>
    </rPh>
    <rPh sb="7" eb="10">
      <t>コウムテン</t>
    </rPh>
    <phoneticPr fontId="3"/>
  </si>
  <si>
    <t>大阪府　　　　枚方市</t>
    <rPh sb="0" eb="3">
      <t>オオサカフ</t>
    </rPh>
    <rPh sb="7" eb="10">
      <t>ヒラカタシ</t>
    </rPh>
    <phoneticPr fontId="3"/>
  </si>
  <si>
    <t>H30.3.12～H30.12.23</t>
    <phoneticPr fontId="3"/>
  </si>
  <si>
    <t>有限会社　ﾃｸﾉｺﾝｺﾞｰ本社・工場新築工事に伴う開発工事</t>
    <rPh sb="0" eb="4">
      <t>ユウゲンガイシャ</t>
    </rPh>
    <rPh sb="13" eb="15">
      <t>ホンシャ</t>
    </rPh>
    <rPh sb="16" eb="18">
      <t>コウジョウ</t>
    </rPh>
    <rPh sb="18" eb="22">
      <t>シンチクコウジ</t>
    </rPh>
    <rPh sb="23" eb="24">
      <t>トモナ</t>
    </rPh>
    <rPh sb="25" eb="27">
      <t>カイハツ</t>
    </rPh>
    <rPh sb="27" eb="29">
      <t>コウジ</t>
    </rPh>
    <phoneticPr fontId="3"/>
  </si>
  <si>
    <t>大阪府　　　美原区</t>
    <rPh sb="0" eb="3">
      <t>オオサカフ</t>
    </rPh>
    <rPh sb="6" eb="9">
      <t>ミハラク</t>
    </rPh>
    <phoneticPr fontId="3"/>
  </si>
  <si>
    <t>H30.3.24～H30.5.20</t>
    <phoneticPr fontId="3"/>
  </si>
  <si>
    <t>大阪府絵高倉台第4住宅外ｴﾚﾍﾞｰﾀｰ棟増築工事</t>
    <rPh sb="0" eb="3">
      <t>オオサカフ</t>
    </rPh>
    <rPh sb="3" eb="4">
      <t>エ</t>
    </rPh>
    <rPh sb="4" eb="7">
      <t>タカクラダイ</t>
    </rPh>
    <rPh sb="7" eb="8">
      <t>ダイ</t>
    </rPh>
    <rPh sb="9" eb="11">
      <t>ジュウタク</t>
    </rPh>
    <rPh sb="11" eb="12">
      <t>ガイ</t>
    </rPh>
    <rPh sb="19" eb="20">
      <t>トウ</t>
    </rPh>
    <rPh sb="20" eb="22">
      <t>ゾウチク</t>
    </rPh>
    <rPh sb="22" eb="24">
      <t>コウジ</t>
    </rPh>
    <phoneticPr fontId="3"/>
  </si>
  <si>
    <t>大阪府　　　高倉台</t>
    <rPh sb="0" eb="3">
      <t>オオサカフ</t>
    </rPh>
    <rPh sb="6" eb="9">
      <t>タカクラダイ</t>
    </rPh>
    <phoneticPr fontId="3"/>
  </si>
  <si>
    <t>H30.4.2～H30.11.26</t>
    <phoneticPr fontId="3"/>
  </si>
  <si>
    <t>大阪府営三原台第1期高層住宅（建て替え）新築工事（第5工区）</t>
    <rPh sb="0" eb="3">
      <t>オオサカフ</t>
    </rPh>
    <rPh sb="3" eb="4">
      <t>エイ</t>
    </rPh>
    <rPh sb="4" eb="7">
      <t>ミハラダイ</t>
    </rPh>
    <rPh sb="7" eb="8">
      <t>ダイ</t>
    </rPh>
    <rPh sb="9" eb="10">
      <t>キ</t>
    </rPh>
    <rPh sb="10" eb="12">
      <t>コウソウ</t>
    </rPh>
    <rPh sb="12" eb="14">
      <t>ジュウタク</t>
    </rPh>
    <rPh sb="15" eb="16">
      <t>タ</t>
    </rPh>
    <rPh sb="17" eb="18">
      <t>カ</t>
    </rPh>
    <rPh sb="20" eb="24">
      <t>シンチクコウジ</t>
    </rPh>
    <rPh sb="25" eb="26">
      <t>ダイ</t>
    </rPh>
    <rPh sb="27" eb="29">
      <t>コウク</t>
    </rPh>
    <phoneticPr fontId="3"/>
  </si>
  <si>
    <t>大阪府　　　三原台</t>
    <rPh sb="0" eb="3">
      <t>オオサカフ</t>
    </rPh>
    <rPh sb="6" eb="9">
      <t>ミハラダイ</t>
    </rPh>
    <phoneticPr fontId="3"/>
  </si>
  <si>
    <t>H30.4.26～</t>
    <phoneticPr fontId="3"/>
  </si>
  <si>
    <t>（仮称）大宮通ﾏﾝｼｮﾝ　新築工事</t>
    <rPh sb="1" eb="3">
      <t>カショウ</t>
    </rPh>
    <rPh sb="4" eb="7">
      <t>オオミヤドオリ</t>
    </rPh>
    <rPh sb="13" eb="17">
      <t>シンチクコウジ</t>
    </rPh>
    <phoneticPr fontId="3"/>
  </si>
  <si>
    <t>大阪府　　　守口市</t>
    <rPh sb="0" eb="3">
      <t>オオサカフ</t>
    </rPh>
    <rPh sb="6" eb="8">
      <t>モリグチ</t>
    </rPh>
    <rPh sb="8" eb="9">
      <t>シ</t>
    </rPh>
    <phoneticPr fontId="3"/>
  </si>
  <si>
    <t>（仮称）いろはﾏﾝｼｮﾝ　新築工事</t>
    <rPh sb="1" eb="3">
      <t>カショウ</t>
    </rPh>
    <rPh sb="13" eb="17">
      <t>シンチクコウジ</t>
    </rPh>
    <phoneticPr fontId="3"/>
  </si>
  <si>
    <t>有限会社　ﾃｸﾉｺﾝｺﾞｰ本社・工場新築工事</t>
    <rPh sb="0" eb="4">
      <t>ユウゲンガイシャ</t>
    </rPh>
    <rPh sb="13" eb="15">
      <t>ホンシャ</t>
    </rPh>
    <rPh sb="16" eb="18">
      <t>コウジョウ</t>
    </rPh>
    <rPh sb="18" eb="22">
      <t>シンチクコウジ</t>
    </rPh>
    <phoneticPr fontId="3"/>
  </si>
  <si>
    <t>H30.7.12～H30.12.20</t>
    <phoneticPr fontId="3"/>
  </si>
  <si>
    <t>（仮称）東淀川区東中島2丁目新築工事</t>
    <rPh sb="1" eb="3">
      <t>カショウ</t>
    </rPh>
    <rPh sb="4" eb="8">
      <t>ヒガシヨドガワク</t>
    </rPh>
    <rPh sb="8" eb="11">
      <t>ヒガシナカジマ</t>
    </rPh>
    <rPh sb="12" eb="14">
      <t>チョウメ</t>
    </rPh>
    <rPh sb="14" eb="18">
      <t>シンチクコウジ</t>
    </rPh>
    <phoneticPr fontId="3"/>
  </si>
  <si>
    <t>大阪市　　　東淀川区</t>
    <rPh sb="0" eb="3">
      <t>オオサカシ</t>
    </rPh>
    <rPh sb="6" eb="10">
      <t>ヒガシヨドガワク</t>
    </rPh>
    <phoneticPr fontId="3"/>
  </si>
  <si>
    <t>H30.4.2～</t>
    <phoneticPr fontId="3"/>
  </si>
  <si>
    <t>ﾘﾊﾞｰｶﾞｰﾃﾞﾝ八尾山本　新築工事</t>
    <rPh sb="10" eb="12">
      <t>ヤオ</t>
    </rPh>
    <rPh sb="12" eb="14">
      <t>ヤマモト</t>
    </rPh>
    <rPh sb="15" eb="19">
      <t>シンチクコウジ</t>
    </rPh>
    <phoneticPr fontId="3"/>
  </si>
  <si>
    <t>リバー建設株式会社</t>
    <rPh sb="3" eb="5">
      <t>ケンセツ</t>
    </rPh>
    <rPh sb="5" eb="9">
      <t>カブシキガイシャ</t>
    </rPh>
    <phoneticPr fontId="3"/>
  </si>
  <si>
    <t>H30.7.6～H30.9.28</t>
    <phoneticPr fontId="3"/>
  </si>
  <si>
    <t>大阪大学（吹田）大阪産官学民ｵｰﾌﾟﾝｲﾉﾍﾞｰｼｮﾝ拠点新営その他工事</t>
    <rPh sb="0" eb="2">
      <t>オオサカ</t>
    </rPh>
    <rPh sb="2" eb="4">
      <t>ダイガク</t>
    </rPh>
    <rPh sb="5" eb="7">
      <t>スイタ</t>
    </rPh>
    <rPh sb="8" eb="10">
      <t>オオサカ</t>
    </rPh>
    <rPh sb="10" eb="13">
      <t>サンカンガク</t>
    </rPh>
    <rPh sb="13" eb="14">
      <t>ミン</t>
    </rPh>
    <rPh sb="27" eb="29">
      <t>キョテン</t>
    </rPh>
    <rPh sb="29" eb="31">
      <t>シンエイ</t>
    </rPh>
    <rPh sb="33" eb="34">
      <t>タ</t>
    </rPh>
    <rPh sb="34" eb="36">
      <t>コウジ</t>
    </rPh>
    <phoneticPr fontId="3"/>
  </si>
  <si>
    <t>株式会社小西組</t>
    <rPh sb="0" eb="4">
      <t>カブシキガイシャ</t>
    </rPh>
    <rPh sb="4" eb="7">
      <t>コニシグミ</t>
    </rPh>
    <phoneticPr fontId="3"/>
  </si>
  <si>
    <t>H30.3.5～</t>
    <phoneticPr fontId="3"/>
  </si>
  <si>
    <t>ﾌﾟﾚｻﾝｽ西三国2丁目Ⅱ新築工事</t>
    <rPh sb="6" eb="7">
      <t>ニシ</t>
    </rPh>
    <rPh sb="7" eb="9">
      <t>ミクニ</t>
    </rPh>
    <rPh sb="10" eb="12">
      <t>チョウメ</t>
    </rPh>
    <rPh sb="13" eb="17">
      <t>シンチクコウジ</t>
    </rPh>
    <phoneticPr fontId="3"/>
  </si>
  <si>
    <t>H30.8.21～</t>
    <phoneticPr fontId="3"/>
  </si>
  <si>
    <t>（仮称）宝持ﾏﾝｼｮﾝ新築工事</t>
    <rPh sb="1" eb="3">
      <t>カショウ</t>
    </rPh>
    <rPh sb="4" eb="6">
      <t>ホウジ</t>
    </rPh>
    <rPh sb="11" eb="15">
      <t>シンチクコウジ</t>
    </rPh>
    <phoneticPr fontId="3"/>
  </si>
  <si>
    <t>東大阪市　　宝持</t>
    <rPh sb="0" eb="4">
      <t>ヒガシオオサカシ</t>
    </rPh>
    <rPh sb="6" eb="8">
      <t>ホウジ</t>
    </rPh>
    <phoneticPr fontId="3"/>
  </si>
  <si>
    <t>H30.1.9～H30.3.30</t>
    <phoneticPr fontId="3"/>
  </si>
  <si>
    <t>船場西さくらさく保育園新築工事</t>
    <rPh sb="0" eb="2">
      <t>センバ</t>
    </rPh>
    <rPh sb="2" eb="3">
      <t>ニシ</t>
    </rPh>
    <rPh sb="8" eb="11">
      <t>ホイクエン</t>
    </rPh>
    <rPh sb="11" eb="15">
      <t>シンチクコウジ</t>
    </rPh>
    <phoneticPr fontId="3"/>
  </si>
  <si>
    <t>大阪府　　　箕面市</t>
    <rPh sb="0" eb="3">
      <t>オオサカフ</t>
    </rPh>
    <rPh sb="6" eb="9">
      <t>ミノオシ</t>
    </rPh>
    <phoneticPr fontId="3"/>
  </si>
  <si>
    <t>H30.10.1～H31.1.20</t>
    <phoneticPr fontId="3"/>
  </si>
  <si>
    <t>株式会社　ヨネダ</t>
    <rPh sb="0" eb="4">
      <t>カブシキガイシャ</t>
    </rPh>
    <phoneticPr fontId="3"/>
  </si>
  <si>
    <t>H30.5.14～</t>
    <phoneticPr fontId="3"/>
  </si>
  <si>
    <t>㈱行陽機工倉庫　新築工事</t>
    <rPh sb="1" eb="2">
      <t>ギョウ</t>
    </rPh>
    <rPh sb="2" eb="3">
      <t>ヨウ</t>
    </rPh>
    <rPh sb="3" eb="5">
      <t>キコウ</t>
    </rPh>
    <rPh sb="5" eb="7">
      <t>ソウコ</t>
    </rPh>
    <rPh sb="8" eb="12">
      <t>シンチクコウジ</t>
    </rPh>
    <phoneticPr fontId="3"/>
  </si>
  <si>
    <t>H30.7.2～H30.10.20</t>
    <phoneticPr fontId="3"/>
  </si>
  <si>
    <t>（仮称）大阪市平野区加美北4丁目有料老人ホーム新築工事</t>
    <rPh sb="1" eb="3">
      <t>カショウ</t>
    </rPh>
    <rPh sb="4" eb="7">
      <t>オオサカシ</t>
    </rPh>
    <rPh sb="7" eb="10">
      <t>ヒラノク</t>
    </rPh>
    <rPh sb="10" eb="13">
      <t>カミキタ</t>
    </rPh>
    <rPh sb="14" eb="16">
      <t>チョウメ</t>
    </rPh>
    <rPh sb="16" eb="18">
      <t>ユウリョウ</t>
    </rPh>
    <rPh sb="18" eb="20">
      <t>ロウジン</t>
    </rPh>
    <rPh sb="23" eb="27">
      <t>シンチクコウジ</t>
    </rPh>
    <phoneticPr fontId="3"/>
  </si>
  <si>
    <t>H30.4.6～H30.6.30</t>
    <phoneticPr fontId="3"/>
  </si>
  <si>
    <t>七道地区阪高上部高規格堤防工事　ｺﾝｸﾘｰﾄ蓋設置他</t>
    <rPh sb="0" eb="2">
      <t>シチドウ</t>
    </rPh>
    <rPh sb="2" eb="4">
      <t>チク</t>
    </rPh>
    <rPh sb="4" eb="6">
      <t>ハンコウ</t>
    </rPh>
    <rPh sb="6" eb="8">
      <t>ジョウブ</t>
    </rPh>
    <rPh sb="8" eb="9">
      <t>コウ</t>
    </rPh>
    <rPh sb="9" eb="11">
      <t>キカク</t>
    </rPh>
    <rPh sb="11" eb="13">
      <t>テイボウ</t>
    </rPh>
    <rPh sb="13" eb="15">
      <t>コウジ</t>
    </rPh>
    <rPh sb="22" eb="23">
      <t>フタ</t>
    </rPh>
    <rPh sb="23" eb="25">
      <t>セッチ</t>
    </rPh>
    <rPh sb="25" eb="26">
      <t>ホカ</t>
    </rPh>
    <phoneticPr fontId="3"/>
  </si>
  <si>
    <t>大勝建設　株式会社</t>
    <rPh sb="0" eb="1">
      <t>ダイ</t>
    </rPh>
    <rPh sb="1" eb="2">
      <t>ショウ</t>
    </rPh>
    <rPh sb="2" eb="4">
      <t>ケンセツ</t>
    </rPh>
    <rPh sb="5" eb="9">
      <t>カブシキガイシャ</t>
    </rPh>
    <phoneticPr fontId="3"/>
  </si>
  <si>
    <t>H30.3.5～～H30.3.20</t>
    <phoneticPr fontId="3"/>
  </si>
  <si>
    <t>七道地区阪高上部高規格堤防工事　擁壁工・排水構造物工</t>
    <rPh sb="0" eb="2">
      <t>シチドウ</t>
    </rPh>
    <rPh sb="2" eb="4">
      <t>チク</t>
    </rPh>
    <rPh sb="4" eb="6">
      <t>ハンコウ</t>
    </rPh>
    <rPh sb="6" eb="8">
      <t>ジョウブ</t>
    </rPh>
    <rPh sb="8" eb="9">
      <t>コウ</t>
    </rPh>
    <rPh sb="9" eb="11">
      <t>キカク</t>
    </rPh>
    <rPh sb="11" eb="13">
      <t>テイボウ</t>
    </rPh>
    <rPh sb="13" eb="15">
      <t>コウジ</t>
    </rPh>
    <rPh sb="16" eb="18">
      <t>ヨウヘキ</t>
    </rPh>
    <rPh sb="18" eb="19">
      <t>コウ</t>
    </rPh>
    <rPh sb="20" eb="22">
      <t>ハイスイ</t>
    </rPh>
    <rPh sb="22" eb="24">
      <t>コウゾウ</t>
    </rPh>
    <rPh sb="24" eb="25">
      <t>ブツ</t>
    </rPh>
    <rPh sb="25" eb="26">
      <t>コウ</t>
    </rPh>
    <phoneticPr fontId="3"/>
  </si>
  <si>
    <t>H30.1.15～H30.3.20</t>
    <phoneticPr fontId="3"/>
  </si>
  <si>
    <t>横井様共同住宅　新築工事</t>
    <rPh sb="0" eb="3">
      <t>ヨコイサマ</t>
    </rPh>
    <rPh sb="3" eb="7">
      <t>キョウドウジュウタク</t>
    </rPh>
    <rPh sb="8" eb="12">
      <t>シンチクコウジ</t>
    </rPh>
    <phoneticPr fontId="3"/>
  </si>
  <si>
    <t>大東建託　株式会社</t>
    <rPh sb="0" eb="2">
      <t>ダイトウ</t>
    </rPh>
    <rPh sb="2" eb="4">
      <t>ケンタク</t>
    </rPh>
    <rPh sb="5" eb="9">
      <t>カブシキガイシャ</t>
    </rPh>
    <phoneticPr fontId="3"/>
  </si>
  <si>
    <t>Ｈ30.1.10～Ｈ30.6.23</t>
    <phoneticPr fontId="3"/>
  </si>
  <si>
    <t>ミリオンバンブー共同住宅</t>
    <rPh sb="8" eb="12">
      <t>キョウドウジュウタク</t>
    </rPh>
    <phoneticPr fontId="3"/>
  </si>
  <si>
    <t>Ｈ30.1.13～Ｈ30.5.24</t>
    <phoneticPr fontId="3"/>
  </si>
  <si>
    <t>城野様共同住宅</t>
    <rPh sb="0" eb="3">
      <t>シロノサマ</t>
    </rPh>
    <rPh sb="3" eb="5">
      <t>キョウドウ</t>
    </rPh>
    <rPh sb="5" eb="7">
      <t>ジュウタク</t>
    </rPh>
    <phoneticPr fontId="3"/>
  </si>
  <si>
    <t>Ｈ30.1.23～Ｈ30.2.3</t>
    <phoneticPr fontId="3"/>
  </si>
  <si>
    <t>伊東様共同住宅　新築工事</t>
    <rPh sb="0" eb="2">
      <t>イトウ</t>
    </rPh>
    <rPh sb="2" eb="3">
      <t>サマ</t>
    </rPh>
    <rPh sb="3" eb="7">
      <t>キョウドウジュウタク</t>
    </rPh>
    <rPh sb="8" eb="12">
      <t>シンチクコウジ</t>
    </rPh>
    <phoneticPr fontId="3"/>
  </si>
  <si>
    <t>Ｈ29.12.26～Ｈ30.9.28</t>
    <phoneticPr fontId="3"/>
  </si>
  <si>
    <t>神谷様共同住宅</t>
    <rPh sb="0" eb="3">
      <t>カミタニサマ</t>
    </rPh>
    <rPh sb="3" eb="5">
      <t>キョウドウ</t>
    </rPh>
    <rPh sb="5" eb="7">
      <t>ジュウタク</t>
    </rPh>
    <phoneticPr fontId="3"/>
  </si>
  <si>
    <t>Ｈ30.2.22～</t>
    <phoneticPr fontId="3"/>
  </si>
  <si>
    <t>北野様共同住宅　新築工事</t>
    <rPh sb="0" eb="3">
      <t>キタノサマ</t>
    </rPh>
    <rPh sb="3" eb="7">
      <t>キョウドウジュウタク</t>
    </rPh>
    <rPh sb="8" eb="12">
      <t>シンチクコウジ</t>
    </rPh>
    <phoneticPr fontId="3"/>
  </si>
  <si>
    <t>高橋様共同住宅　新築工事</t>
    <rPh sb="0" eb="3">
      <t>タカハシサマ</t>
    </rPh>
    <rPh sb="3" eb="5">
      <t>キョウドウ</t>
    </rPh>
    <rPh sb="5" eb="7">
      <t>ジュウタク</t>
    </rPh>
    <rPh sb="8" eb="12">
      <t>シンチクコウジ</t>
    </rPh>
    <phoneticPr fontId="3"/>
  </si>
  <si>
    <t>Ｈ29.12.28～</t>
    <phoneticPr fontId="3"/>
  </si>
  <si>
    <t>小田様共同住宅　新築工事</t>
    <rPh sb="0" eb="2">
      <t>オダ</t>
    </rPh>
    <rPh sb="2" eb="3">
      <t>サマ</t>
    </rPh>
    <rPh sb="3" eb="7">
      <t>キョウドウジュウタク</t>
    </rPh>
    <rPh sb="8" eb="12">
      <t>シンチクコウジ</t>
    </rPh>
    <phoneticPr fontId="3"/>
  </si>
  <si>
    <t>Ｈ29.11.16～</t>
    <phoneticPr fontId="3"/>
  </si>
  <si>
    <t>戎野様共同住宅　新築工事</t>
    <rPh sb="0" eb="3">
      <t>エビスノサマ</t>
    </rPh>
    <rPh sb="3" eb="7">
      <t>キョウドウジュウタク</t>
    </rPh>
    <rPh sb="8" eb="12">
      <t>シンチクコウジ</t>
    </rPh>
    <phoneticPr fontId="3"/>
  </si>
  <si>
    <t>Ｈ30.3.2～Ｈ30.8.24</t>
    <phoneticPr fontId="3"/>
  </si>
  <si>
    <t>西川様共同住宅　新築工事</t>
    <rPh sb="0" eb="1">
      <t>ニシ</t>
    </rPh>
    <rPh sb="1" eb="2">
      <t>カワ</t>
    </rPh>
    <rPh sb="2" eb="3">
      <t>サマ</t>
    </rPh>
    <rPh sb="3" eb="7">
      <t>キョウドウジュウタク</t>
    </rPh>
    <rPh sb="8" eb="12">
      <t>シンチクコウジ</t>
    </rPh>
    <phoneticPr fontId="3"/>
  </si>
  <si>
    <t>Ｈ30.3.20～Ｈ30.9.28</t>
    <phoneticPr fontId="3"/>
  </si>
  <si>
    <t>上田様共同住宅　新築工事</t>
    <rPh sb="0" eb="2">
      <t>ウエダ</t>
    </rPh>
    <rPh sb="2" eb="3">
      <t>サマ</t>
    </rPh>
    <rPh sb="3" eb="7">
      <t>キョウドウジュウタク</t>
    </rPh>
    <rPh sb="8" eb="12">
      <t>シンチクコウジ</t>
    </rPh>
    <phoneticPr fontId="3"/>
  </si>
  <si>
    <t>Ｈ30.3.17～Ｈ30.8.21</t>
    <phoneticPr fontId="3"/>
  </si>
  <si>
    <t>岡田様共同住宅　新築工事</t>
    <rPh sb="0" eb="2">
      <t>オカダ</t>
    </rPh>
    <rPh sb="2" eb="3">
      <t>サマ</t>
    </rPh>
    <rPh sb="3" eb="7">
      <t>キョウドウジュウタク</t>
    </rPh>
    <rPh sb="8" eb="12">
      <t>シンチクコウジ</t>
    </rPh>
    <phoneticPr fontId="3"/>
  </si>
  <si>
    <t>Ｈ30.1.13～</t>
    <phoneticPr fontId="3"/>
  </si>
  <si>
    <t>木野様共同住宅　新築工事</t>
    <rPh sb="0" eb="2">
      <t>キノ</t>
    </rPh>
    <rPh sb="2" eb="3">
      <t>サマ</t>
    </rPh>
    <rPh sb="3" eb="7">
      <t>キョウドウジュウタク</t>
    </rPh>
    <rPh sb="8" eb="12">
      <t>シンチクコウジ</t>
    </rPh>
    <phoneticPr fontId="3"/>
  </si>
  <si>
    <t>Ｈ30.3.30～Ｈ30.9.28</t>
    <phoneticPr fontId="3"/>
  </si>
  <si>
    <t>吉田様共同住宅　新築工事</t>
    <rPh sb="0" eb="2">
      <t>ヨシダ</t>
    </rPh>
    <rPh sb="2" eb="3">
      <t>サマ</t>
    </rPh>
    <rPh sb="3" eb="7">
      <t>キョウドウジュウタク</t>
    </rPh>
    <rPh sb="8" eb="12">
      <t>シンチクコウジ</t>
    </rPh>
    <phoneticPr fontId="3"/>
  </si>
  <si>
    <t>Ｈ30.3.15～Ｈ30.9.22</t>
    <phoneticPr fontId="3"/>
  </si>
  <si>
    <t>米田様共同住宅</t>
    <rPh sb="0" eb="3">
      <t>ヨネダサマ</t>
    </rPh>
    <rPh sb="3" eb="5">
      <t>キョウドウ</t>
    </rPh>
    <rPh sb="5" eb="7">
      <t>ジュウタク</t>
    </rPh>
    <phoneticPr fontId="3"/>
  </si>
  <si>
    <t>Ｈ30.4.17～</t>
    <phoneticPr fontId="3"/>
  </si>
  <si>
    <t>津村様共同住宅　新築工事</t>
    <rPh sb="0" eb="2">
      <t>ツムラ</t>
    </rPh>
    <rPh sb="2" eb="3">
      <t>サマ</t>
    </rPh>
    <rPh sb="3" eb="7">
      <t>キョウドウジュウタク</t>
    </rPh>
    <rPh sb="8" eb="12">
      <t>シンチクコウジ</t>
    </rPh>
    <phoneticPr fontId="3"/>
  </si>
  <si>
    <t>Ｈ30.4.19～</t>
    <phoneticPr fontId="3"/>
  </si>
  <si>
    <t>格谷様共同住宅　新築工事</t>
    <rPh sb="0" eb="1">
      <t>カク</t>
    </rPh>
    <rPh sb="1" eb="3">
      <t>タニサマ</t>
    </rPh>
    <rPh sb="3" eb="7">
      <t>キョウドウジュウタク</t>
    </rPh>
    <rPh sb="8" eb="12">
      <t>シンチクコウジ</t>
    </rPh>
    <phoneticPr fontId="3"/>
  </si>
  <si>
    <t>H30.7.5～～</t>
    <phoneticPr fontId="3"/>
  </si>
  <si>
    <t>柴原様共同住宅　新築工事</t>
    <rPh sb="0" eb="2">
      <t>シバハラ</t>
    </rPh>
    <rPh sb="2" eb="3">
      <t>サマ</t>
    </rPh>
    <rPh sb="3" eb="7">
      <t>キョウドウジュウタク</t>
    </rPh>
    <rPh sb="8" eb="12">
      <t>シンチクコウジ</t>
    </rPh>
    <phoneticPr fontId="3"/>
  </si>
  <si>
    <t>Ｈ30.9.14～</t>
    <phoneticPr fontId="3"/>
  </si>
  <si>
    <t>椋本様共同住宅　新築工事</t>
    <rPh sb="0" eb="1">
      <t>ムク</t>
    </rPh>
    <rPh sb="1" eb="2">
      <t>モト</t>
    </rPh>
    <rPh sb="2" eb="3">
      <t>サマ</t>
    </rPh>
    <rPh sb="3" eb="7">
      <t>キョウドウジュウタク</t>
    </rPh>
    <rPh sb="8" eb="12">
      <t>シンチクコウジ</t>
    </rPh>
    <phoneticPr fontId="3"/>
  </si>
  <si>
    <t>Ｈ30.9.27～</t>
    <phoneticPr fontId="3"/>
  </si>
  <si>
    <t>新宅㈱様共同住宅　新築工事</t>
    <rPh sb="0" eb="1">
      <t>シン</t>
    </rPh>
    <rPh sb="1" eb="2">
      <t>タク</t>
    </rPh>
    <rPh sb="3" eb="4">
      <t>サマ</t>
    </rPh>
    <rPh sb="4" eb="8">
      <t>キョウドウジュウタク</t>
    </rPh>
    <rPh sb="9" eb="13">
      <t>シンチクコウジ</t>
    </rPh>
    <phoneticPr fontId="3"/>
  </si>
  <si>
    <t>Ｈ30.10.12～</t>
    <phoneticPr fontId="3"/>
  </si>
  <si>
    <t>和泉市尾井町　エスポアール</t>
    <rPh sb="0" eb="3">
      <t>イズミシ</t>
    </rPh>
    <rPh sb="3" eb="6">
      <t>オノイチョウ</t>
    </rPh>
    <phoneticPr fontId="3"/>
  </si>
  <si>
    <t>H31.3～</t>
    <phoneticPr fontId="3"/>
  </si>
  <si>
    <t>北下貞雄様共同住宅</t>
    <rPh sb="0" eb="1">
      <t>キタ</t>
    </rPh>
    <rPh sb="1" eb="2">
      <t>シタ</t>
    </rPh>
    <rPh sb="2" eb="4">
      <t>サダオ</t>
    </rPh>
    <rPh sb="4" eb="5">
      <t>サマ</t>
    </rPh>
    <rPh sb="5" eb="9">
      <t>キョウドウジュウタク</t>
    </rPh>
    <phoneticPr fontId="3"/>
  </si>
  <si>
    <t>H31.3.8～</t>
    <phoneticPr fontId="3"/>
  </si>
  <si>
    <t>辻野真徳様</t>
    <rPh sb="0" eb="2">
      <t>ツジノ</t>
    </rPh>
    <rPh sb="2" eb="3">
      <t>シン</t>
    </rPh>
    <rPh sb="3" eb="4">
      <t>トク</t>
    </rPh>
    <rPh sb="4" eb="5">
      <t>サマ</t>
    </rPh>
    <phoneticPr fontId="3"/>
  </si>
  <si>
    <t>H31.2.26～</t>
    <phoneticPr fontId="3"/>
  </si>
  <si>
    <t>大阪府　　　大阪市</t>
    <rPh sb="0" eb="3">
      <t>オオサカフ</t>
    </rPh>
    <rPh sb="6" eb="9">
      <t>オオサカシ</t>
    </rPh>
    <phoneticPr fontId="2"/>
  </si>
  <si>
    <t>淀川中学校増築その他工事</t>
    <rPh sb="0" eb="2">
      <t>ヨドガワ</t>
    </rPh>
    <rPh sb="2" eb="5">
      <t>チュウガッコウ</t>
    </rPh>
    <rPh sb="5" eb="7">
      <t>ゾウチク</t>
    </rPh>
    <rPh sb="9" eb="10">
      <t>タ</t>
    </rPh>
    <rPh sb="10" eb="12">
      <t>コウジ</t>
    </rPh>
    <phoneticPr fontId="2"/>
  </si>
  <si>
    <t>大阪市　　　都島区</t>
    <rPh sb="0" eb="3">
      <t>オオサカシ</t>
    </rPh>
    <rPh sb="6" eb="9">
      <t>ミヤコジマク</t>
    </rPh>
    <phoneticPr fontId="2"/>
  </si>
  <si>
    <t>H31.3.22～</t>
    <phoneticPr fontId="2"/>
  </si>
  <si>
    <t>（仮称）ﾃﾞｨｸｽ福島区野田新築工事</t>
    <rPh sb="1" eb="3">
      <t>カショウ</t>
    </rPh>
    <rPh sb="9" eb="12">
      <t>フクシマク</t>
    </rPh>
    <rPh sb="12" eb="14">
      <t>ノダ</t>
    </rPh>
    <rPh sb="14" eb="16">
      <t>シンチク</t>
    </rPh>
    <rPh sb="16" eb="18">
      <t>コウジ</t>
    </rPh>
    <phoneticPr fontId="2"/>
  </si>
  <si>
    <t>大阪市　　　福島区</t>
    <rPh sb="0" eb="3">
      <t>オオサカシ</t>
    </rPh>
    <rPh sb="6" eb="9">
      <t>フクシマク</t>
    </rPh>
    <phoneticPr fontId="2"/>
  </si>
  <si>
    <t>H31.2.20～</t>
    <phoneticPr fontId="2"/>
  </si>
  <si>
    <t>（仮称）ﾘﾊﾞｰｶﾞｰﾃﾞﾝ福島鷺洲新築工事</t>
    <rPh sb="1" eb="3">
      <t>カショウ</t>
    </rPh>
    <rPh sb="14" eb="16">
      <t>フクシマ</t>
    </rPh>
    <rPh sb="16" eb="18">
      <t>サギス</t>
    </rPh>
    <rPh sb="18" eb="20">
      <t>シンチク</t>
    </rPh>
    <rPh sb="20" eb="22">
      <t>コウジ</t>
    </rPh>
    <phoneticPr fontId="2"/>
  </si>
  <si>
    <t>H30.11.7～H31.9.30</t>
    <phoneticPr fontId="2"/>
  </si>
  <si>
    <t>工　　事　　経 　 歴 　　 【平 成 29 年 度】</t>
    <rPh sb="0" eb="1">
      <t>コウ</t>
    </rPh>
    <rPh sb="3" eb="4">
      <t>コト</t>
    </rPh>
    <rPh sb="6" eb="7">
      <t>キョウ</t>
    </rPh>
    <rPh sb="10" eb="11">
      <t>レキ</t>
    </rPh>
    <phoneticPr fontId="3"/>
  </si>
  <si>
    <t>（仮称）本町コスチュームサロン計画</t>
    <rPh sb="1" eb="3">
      <t>カショウ</t>
    </rPh>
    <rPh sb="4" eb="6">
      <t>ホンマチ</t>
    </rPh>
    <rPh sb="15" eb="17">
      <t>ケイカク</t>
    </rPh>
    <phoneticPr fontId="3"/>
  </si>
  <si>
    <t>オリエンタルケミカル㈱伊丹工場建替え工事</t>
    <rPh sb="11" eb="15">
      <t>イタミコウジョウ</t>
    </rPh>
    <rPh sb="15" eb="17">
      <t>タテカ</t>
    </rPh>
    <rPh sb="18" eb="20">
      <t>コウジ</t>
    </rPh>
    <phoneticPr fontId="3"/>
  </si>
  <si>
    <t>兵庫県　　　伊丹市</t>
    <rPh sb="0" eb="3">
      <t>ヒョウゴケン</t>
    </rPh>
    <rPh sb="6" eb="9">
      <t>イタミシ</t>
    </rPh>
    <phoneticPr fontId="3"/>
  </si>
  <si>
    <t>株式会社　昭和工務店</t>
    <rPh sb="0" eb="4">
      <t>カブシキガイシャ</t>
    </rPh>
    <rPh sb="5" eb="10">
      <t>ショウワコウムテン</t>
    </rPh>
    <phoneticPr fontId="3"/>
  </si>
  <si>
    <t>大阪市　　　天王寺区</t>
    <rPh sb="0" eb="3">
      <t>オオサカシ</t>
    </rPh>
    <rPh sb="6" eb="10">
      <t>テンノウジク</t>
    </rPh>
    <phoneticPr fontId="2"/>
  </si>
  <si>
    <t>大阪府　　　泉佐野市</t>
    <rPh sb="0" eb="3">
      <t>オオサカフ</t>
    </rPh>
    <rPh sb="6" eb="10">
      <t>イズミサノシ</t>
    </rPh>
    <phoneticPr fontId="2"/>
  </si>
  <si>
    <t>聖和かいせい保育園新築工事</t>
    <rPh sb="0" eb="2">
      <t>セイワ</t>
    </rPh>
    <rPh sb="6" eb="9">
      <t>ホイクエン</t>
    </rPh>
    <rPh sb="9" eb="11">
      <t>シンチク</t>
    </rPh>
    <rPh sb="11" eb="13">
      <t>コウジ</t>
    </rPh>
    <phoneticPr fontId="2"/>
  </si>
  <si>
    <t>工　　事　　経 　 歴 　　 【令 和　2年度】</t>
    <rPh sb="0" eb="1">
      <t>コウ</t>
    </rPh>
    <rPh sb="3" eb="4">
      <t>コト</t>
    </rPh>
    <rPh sb="6" eb="7">
      <t>キョウ</t>
    </rPh>
    <rPh sb="10" eb="11">
      <t>レキ</t>
    </rPh>
    <rPh sb="16" eb="17">
      <t>レイ</t>
    </rPh>
    <rPh sb="18" eb="19">
      <t>ワ</t>
    </rPh>
    <rPh sb="21" eb="22">
      <t>ネン</t>
    </rPh>
    <rPh sb="22" eb="23">
      <t>ド</t>
    </rPh>
    <phoneticPr fontId="3"/>
  </si>
  <si>
    <t>株式会社　金山工務店</t>
    <rPh sb="0" eb="4">
      <t>カブシキガイシャ</t>
    </rPh>
    <rPh sb="5" eb="7">
      <t>カナヤマ</t>
    </rPh>
    <rPh sb="7" eb="10">
      <t>コウムテン</t>
    </rPh>
    <phoneticPr fontId="3"/>
  </si>
  <si>
    <t>大阪府　　　　和泉市</t>
    <rPh sb="0" eb="3">
      <t>オオサカフ</t>
    </rPh>
    <rPh sb="7" eb="10">
      <t>イズミシ</t>
    </rPh>
    <phoneticPr fontId="3"/>
  </si>
  <si>
    <t>（仮称）石堂硝子株式会社本社ビル南館新築工事</t>
    <rPh sb="1" eb="3">
      <t>カショウ</t>
    </rPh>
    <rPh sb="4" eb="8">
      <t>イシドウガラス</t>
    </rPh>
    <rPh sb="8" eb="12">
      <t>カブシキガイシャ</t>
    </rPh>
    <rPh sb="12" eb="14">
      <t>ホンシャ</t>
    </rPh>
    <rPh sb="16" eb="17">
      <t>ミナミ</t>
    </rPh>
    <rPh sb="17" eb="18">
      <t>カン</t>
    </rPh>
    <rPh sb="18" eb="20">
      <t>シンチク</t>
    </rPh>
    <rPh sb="20" eb="22">
      <t>コウジ</t>
    </rPh>
    <phoneticPr fontId="3"/>
  </si>
  <si>
    <t>大阪府　　　大阪市</t>
    <rPh sb="0" eb="3">
      <t>オオサカフ</t>
    </rPh>
    <rPh sb="6" eb="9">
      <t>オオサカシ</t>
    </rPh>
    <phoneticPr fontId="3"/>
  </si>
  <si>
    <t>大阪府　　　　都島区</t>
    <rPh sb="0" eb="3">
      <t>オオサカフ</t>
    </rPh>
    <rPh sb="7" eb="10">
      <t>ミヤコジマク</t>
    </rPh>
    <phoneticPr fontId="3"/>
  </si>
  <si>
    <t>（仮称）高槻市大畑町新築工事</t>
    <rPh sb="4" eb="7">
      <t>タカツキシ</t>
    </rPh>
    <rPh sb="7" eb="9">
      <t>オオハタ</t>
    </rPh>
    <rPh sb="9" eb="10">
      <t>チョウ</t>
    </rPh>
    <rPh sb="10" eb="12">
      <t>シンチク</t>
    </rPh>
    <rPh sb="12" eb="14">
      <t>コウジ</t>
    </rPh>
    <phoneticPr fontId="3"/>
  </si>
  <si>
    <t>大阪府　　　天王寺区</t>
    <rPh sb="0" eb="3">
      <t>オオサカフ</t>
    </rPh>
    <rPh sb="6" eb="10">
      <t>テンノウジク</t>
    </rPh>
    <phoneticPr fontId="3"/>
  </si>
  <si>
    <t>神奈川県　　　川崎市</t>
    <rPh sb="0" eb="4">
      <t>カナガワケン</t>
    </rPh>
    <rPh sb="7" eb="10">
      <t>カワサキシ</t>
    </rPh>
    <phoneticPr fontId="2"/>
  </si>
  <si>
    <t>東京都　　　千代田区</t>
    <rPh sb="0" eb="2">
      <t>トウキョウ</t>
    </rPh>
    <rPh sb="2" eb="3">
      <t>ト</t>
    </rPh>
    <rPh sb="6" eb="10">
      <t>チヨダク</t>
    </rPh>
    <phoneticPr fontId="2"/>
  </si>
  <si>
    <t>コーナン建設株式会社</t>
    <rPh sb="4" eb="10">
      <t>ケンセツカブシキカイシャ</t>
    </rPh>
    <phoneticPr fontId="3"/>
  </si>
  <si>
    <t>横　浜　営　業　所　</t>
    <rPh sb="0" eb="1">
      <t>ヨコ</t>
    </rPh>
    <rPh sb="2" eb="3">
      <t>ハマ</t>
    </rPh>
    <rPh sb="4" eb="5">
      <t>エイ</t>
    </rPh>
    <rPh sb="6" eb="7">
      <t>ギョウ</t>
    </rPh>
    <rPh sb="8" eb="9">
      <t>ショ</t>
    </rPh>
    <phoneticPr fontId="2"/>
  </si>
  <si>
    <t>セブンイレブン　世田谷船橋7丁目店新築工事</t>
    <rPh sb="8" eb="11">
      <t>セタガヤ</t>
    </rPh>
    <rPh sb="11" eb="13">
      <t>フナバシ</t>
    </rPh>
    <rPh sb="14" eb="16">
      <t>チョウメ</t>
    </rPh>
    <rPh sb="16" eb="17">
      <t>テン</t>
    </rPh>
    <rPh sb="17" eb="21">
      <t>シンチクコウジ</t>
    </rPh>
    <phoneticPr fontId="3"/>
  </si>
  <si>
    <t>セブンイレブン　文京春日1丁目店　新築工事</t>
    <rPh sb="8" eb="10">
      <t>ブンキョウ</t>
    </rPh>
    <rPh sb="10" eb="12">
      <t>カスガ</t>
    </rPh>
    <rPh sb="13" eb="15">
      <t>チョウメ</t>
    </rPh>
    <rPh sb="15" eb="16">
      <t>テン</t>
    </rPh>
    <rPh sb="17" eb="21">
      <t>シンチクコウジ</t>
    </rPh>
    <phoneticPr fontId="3"/>
  </si>
  <si>
    <t>セブンイレブン　葛飾細田1丁目店　新築工事</t>
    <rPh sb="8" eb="10">
      <t>カツシカ</t>
    </rPh>
    <rPh sb="10" eb="12">
      <t>ホソダ</t>
    </rPh>
    <rPh sb="13" eb="15">
      <t>チョウメ</t>
    </rPh>
    <rPh sb="15" eb="16">
      <t>テン</t>
    </rPh>
    <rPh sb="17" eb="21">
      <t>シンチクコウジ</t>
    </rPh>
    <phoneticPr fontId="3"/>
  </si>
  <si>
    <t>セブンイレブン　台東浅草橋1丁目店　新築工事</t>
    <rPh sb="8" eb="9">
      <t>ダイ</t>
    </rPh>
    <rPh sb="9" eb="10">
      <t>ヒガシ</t>
    </rPh>
    <rPh sb="10" eb="13">
      <t>アサクサバシ</t>
    </rPh>
    <rPh sb="14" eb="16">
      <t>チョウメ</t>
    </rPh>
    <rPh sb="16" eb="17">
      <t>テン</t>
    </rPh>
    <rPh sb="18" eb="22">
      <t>シンチクコウジ</t>
    </rPh>
    <phoneticPr fontId="3"/>
  </si>
  <si>
    <t>セブンイレブン　世田谷代田店　新築工事</t>
    <rPh sb="8" eb="11">
      <t>セタガヤ</t>
    </rPh>
    <rPh sb="11" eb="13">
      <t>ダイタ</t>
    </rPh>
    <rPh sb="13" eb="14">
      <t>テン</t>
    </rPh>
    <rPh sb="15" eb="19">
      <t>シンチクコウジ</t>
    </rPh>
    <phoneticPr fontId="3"/>
  </si>
  <si>
    <t>セブンイレブン　足立一ツ家2丁目店　新築工事</t>
    <rPh sb="8" eb="10">
      <t>アダチ</t>
    </rPh>
    <rPh sb="10" eb="11">
      <t>ヒト</t>
    </rPh>
    <rPh sb="12" eb="13">
      <t>ヤ</t>
    </rPh>
    <rPh sb="14" eb="16">
      <t>チョウメ</t>
    </rPh>
    <rPh sb="16" eb="17">
      <t>テン</t>
    </rPh>
    <rPh sb="18" eb="22">
      <t>シンチクコウジ</t>
    </rPh>
    <phoneticPr fontId="3"/>
  </si>
  <si>
    <t>セブンイレブン　中野坂上駅西店　新築工事</t>
    <rPh sb="8" eb="10">
      <t>ナカノ</t>
    </rPh>
    <rPh sb="10" eb="12">
      <t>サカウエ</t>
    </rPh>
    <rPh sb="12" eb="13">
      <t>エキ</t>
    </rPh>
    <rPh sb="13" eb="15">
      <t>ニシテン</t>
    </rPh>
    <rPh sb="16" eb="20">
      <t>シンチクコウジ</t>
    </rPh>
    <phoneticPr fontId="3"/>
  </si>
  <si>
    <t>セブンイレブン　大田区下丸子3丁目店　新築工事</t>
    <rPh sb="8" eb="11">
      <t>オオタク</t>
    </rPh>
    <rPh sb="11" eb="14">
      <t>シモマルコ</t>
    </rPh>
    <rPh sb="15" eb="17">
      <t>チョウメ</t>
    </rPh>
    <rPh sb="17" eb="18">
      <t>テン</t>
    </rPh>
    <rPh sb="19" eb="23">
      <t>シンチクコウジ</t>
    </rPh>
    <phoneticPr fontId="3"/>
  </si>
  <si>
    <t>セブンイレブン　千代田区平河町1丁目店　新築工事</t>
    <rPh sb="8" eb="12">
      <t>チヨダク</t>
    </rPh>
    <rPh sb="12" eb="14">
      <t>ヒラカワ</t>
    </rPh>
    <rPh sb="14" eb="15">
      <t>チョウ</t>
    </rPh>
    <rPh sb="16" eb="18">
      <t>チョウメ</t>
    </rPh>
    <rPh sb="18" eb="19">
      <t>テン</t>
    </rPh>
    <rPh sb="20" eb="24">
      <t>シンチクコウジ</t>
    </rPh>
    <phoneticPr fontId="3"/>
  </si>
  <si>
    <t>セブンイレブン　板橋区仲町店　新築工事</t>
    <rPh sb="8" eb="11">
      <t>イタバシク</t>
    </rPh>
    <rPh sb="11" eb="13">
      <t>ナカマチ</t>
    </rPh>
    <rPh sb="13" eb="14">
      <t>テン</t>
    </rPh>
    <rPh sb="15" eb="19">
      <t>シンチクコウジ</t>
    </rPh>
    <phoneticPr fontId="3"/>
  </si>
  <si>
    <t>セブンイレブン　荒川南千住3丁目店　新築工事</t>
    <rPh sb="8" eb="10">
      <t>アラカワ</t>
    </rPh>
    <rPh sb="10" eb="13">
      <t>ミナミセンジュ</t>
    </rPh>
    <rPh sb="14" eb="17">
      <t>チョウメテン</t>
    </rPh>
    <rPh sb="18" eb="22">
      <t>シンチクコウジ</t>
    </rPh>
    <phoneticPr fontId="3"/>
  </si>
  <si>
    <t>セブンイレブン　練馬西大泉5丁目店　新築工事</t>
    <rPh sb="8" eb="10">
      <t>ネリマ</t>
    </rPh>
    <rPh sb="10" eb="11">
      <t>ニシ</t>
    </rPh>
    <rPh sb="11" eb="13">
      <t>オオイズミ</t>
    </rPh>
    <rPh sb="14" eb="16">
      <t>チョウメ</t>
    </rPh>
    <rPh sb="16" eb="17">
      <t>テン</t>
    </rPh>
    <rPh sb="18" eb="22">
      <t>シンチクコウジ</t>
    </rPh>
    <phoneticPr fontId="3"/>
  </si>
  <si>
    <t>セブンイレブン　足立平野1丁目店　新築工事</t>
    <rPh sb="8" eb="10">
      <t>アダチ</t>
    </rPh>
    <rPh sb="10" eb="12">
      <t>ヒラノ</t>
    </rPh>
    <rPh sb="13" eb="16">
      <t>チョウメテン</t>
    </rPh>
    <rPh sb="17" eb="21">
      <t>シンチクコウジ</t>
    </rPh>
    <phoneticPr fontId="3"/>
  </si>
  <si>
    <t>横　浜　営　業　所</t>
    <rPh sb="0" eb="1">
      <t>ヨコ</t>
    </rPh>
    <rPh sb="2" eb="3">
      <t>ハマ</t>
    </rPh>
    <rPh sb="4" eb="5">
      <t>エイ</t>
    </rPh>
    <rPh sb="6" eb="7">
      <t>ギョウ</t>
    </rPh>
    <rPh sb="8" eb="9">
      <t>ショ</t>
    </rPh>
    <phoneticPr fontId="2"/>
  </si>
  <si>
    <t>セブンイレブン　小平小川東町5丁目店　新築工事</t>
    <rPh sb="8" eb="10">
      <t>コダイラ</t>
    </rPh>
    <rPh sb="10" eb="12">
      <t>オガワ</t>
    </rPh>
    <rPh sb="12" eb="13">
      <t>ヒガシ</t>
    </rPh>
    <rPh sb="13" eb="14">
      <t>チョウ</t>
    </rPh>
    <rPh sb="15" eb="17">
      <t>チョウメ</t>
    </rPh>
    <rPh sb="17" eb="18">
      <t>テン</t>
    </rPh>
    <rPh sb="19" eb="23">
      <t>シンチクコウジ</t>
    </rPh>
    <phoneticPr fontId="3"/>
  </si>
  <si>
    <t>セブンイレブン　足立千住4丁目店　新築工事</t>
    <rPh sb="8" eb="10">
      <t>アダチ</t>
    </rPh>
    <rPh sb="10" eb="12">
      <t>センジュ</t>
    </rPh>
    <rPh sb="13" eb="15">
      <t>チョウメ</t>
    </rPh>
    <rPh sb="15" eb="16">
      <t>テン</t>
    </rPh>
    <rPh sb="17" eb="19">
      <t>シンチク</t>
    </rPh>
    <rPh sb="19" eb="21">
      <t>コウジ</t>
    </rPh>
    <phoneticPr fontId="3"/>
  </si>
  <si>
    <t>セブンイレブン　足立西竹ノ塚2丁目店　新築工事</t>
    <rPh sb="8" eb="10">
      <t>アダチ</t>
    </rPh>
    <rPh sb="10" eb="11">
      <t>ニシ</t>
    </rPh>
    <rPh sb="11" eb="12">
      <t>タケ</t>
    </rPh>
    <rPh sb="13" eb="14">
      <t>ヅカ</t>
    </rPh>
    <rPh sb="15" eb="17">
      <t>チョウメ</t>
    </rPh>
    <rPh sb="17" eb="18">
      <t>テン</t>
    </rPh>
    <rPh sb="19" eb="23">
      <t>シンチクコウジ</t>
    </rPh>
    <phoneticPr fontId="3"/>
  </si>
  <si>
    <t>セブンイレブン　新宿文化センター通り店　新築工事</t>
    <rPh sb="8" eb="12">
      <t>シンジュクブンカ</t>
    </rPh>
    <rPh sb="16" eb="17">
      <t>ドオ</t>
    </rPh>
    <rPh sb="18" eb="19">
      <t>テン</t>
    </rPh>
    <rPh sb="20" eb="24">
      <t>シンチクコウジ</t>
    </rPh>
    <phoneticPr fontId="3"/>
  </si>
  <si>
    <t>セブンイレブン　中野もみじ山通り店　新築工事</t>
    <rPh sb="8" eb="10">
      <t>ナカノ</t>
    </rPh>
    <rPh sb="13" eb="14">
      <t>ヤマ</t>
    </rPh>
    <rPh sb="14" eb="15">
      <t>ドオ</t>
    </rPh>
    <rPh sb="16" eb="17">
      <t>テン</t>
    </rPh>
    <rPh sb="18" eb="20">
      <t>シンチク</t>
    </rPh>
    <rPh sb="20" eb="22">
      <t>コウジ</t>
    </rPh>
    <phoneticPr fontId="3"/>
  </si>
  <si>
    <t>セブンイレブン　荒川西尾久4丁目店　新築工事</t>
    <rPh sb="8" eb="13">
      <t>アラカワニシオク</t>
    </rPh>
    <rPh sb="14" eb="16">
      <t>チョウメ</t>
    </rPh>
    <rPh sb="16" eb="17">
      <t>テン</t>
    </rPh>
    <rPh sb="18" eb="22">
      <t>シンチクコウジ</t>
    </rPh>
    <phoneticPr fontId="3"/>
  </si>
  <si>
    <t>セブンイレブン　川崎柳町東店新築工事</t>
    <rPh sb="8" eb="10">
      <t>カワサキ</t>
    </rPh>
    <rPh sb="10" eb="12">
      <t>ヤナギマチ</t>
    </rPh>
    <rPh sb="12" eb="13">
      <t>ヒガシ</t>
    </rPh>
    <rPh sb="13" eb="14">
      <t>テン</t>
    </rPh>
    <rPh sb="14" eb="16">
      <t>シンチク</t>
    </rPh>
    <rPh sb="16" eb="18">
      <t>コウジ</t>
    </rPh>
    <phoneticPr fontId="3"/>
  </si>
  <si>
    <t>（仮称）東大阪衣摺営業所新築工事</t>
    <rPh sb="1" eb="3">
      <t>カショウ</t>
    </rPh>
    <rPh sb="4" eb="7">
      <t>ヒガシオオサカ</t>
    </rPh>
    <rPh sb="7" eb="9">
      <t>キズリ</t>
    </rPh>
    <rPh sb="9" eb="12">
      <t>エイギョウショ</t>
    </rPh>
    <rPh sb="12" eb="14">
      <t>シンチク</t>
    </rPh>
    <rPh sb="14" eb="16">
      <t>コウジ</t>
    </rPh>
    <phoneticPr fontId="3"/>
  </si>
  <si>
    <t>大阪府　　　東大阪市</t>
    <rPh sb="0" eb="3">
      <t>オオサカフ</t>
    </rPh>
    <rPh sb="6" eb="10">
      <t>ヒガシオオサカシ</t>
    </rPh>
    <phoneticPr fontId="3"/>
  </si>
  <si>
    <t>（仮称）杉山ﾏﾝｼｮﾝ西堤1丁目新築工事</t>
    <rPh sb="1" eb="3">
      <t>カショウ</t>
    </rPh>
    <rPh sb="4" eb="6">
      <t>スギヤマ</t>
    </rPh>
    <rPh sb="11" eb="12">
      <t>ニシ</t>
    </rPh>
    <rPh sb="12" eb="13">
      <t>ツツミ</t>
    </rPh>
    <rPh sb="14" eb="15">
      <t>チョウ</t>
    </rPh>
    <rPh sb="15" eb="16">
      <t>メ</t>
    </rPh>
    <rPh sb="16" eb="18">
      <t>シンチク</t>
    </rPh>
    <rPh sb="18" eb="20">
      <t>コウジ</t>
    </rPh>
    <phoneticPr fontId="2"/>
  </si>
  <si>
    <t>大阪府　　　　大阪市</t>
    <rPh sb="0" eb="3">
      <t>オオサカフ</t>
    </rPh>
    <rPh sb="7" eb="10">
      <t>オオサカシ</t>
    </rPh>
    <phoneticPr fontId="2"/>
  </si>
  <si>
    <t>H29.12.18～H30.6.16</t>
    <phoneticPr fontId="3"/>
  </si>
  <si>
    <t>　シマノ第1駐車場ﾃｽﾄﾌｨｰﾙﾄﾞ新築工事</t>
    <rPh sb="4" eb="5">
      <t>ダイ</t>
    </rPh>
    <rPh sb="6" eb="9">
      <t>チュウシャジョウ</t>
    </rPh>
    <rPh sb="18" eb="20">
      <t>シンチク</t>
    </rPh>
    <rPh sb="20" eb="22">
      <t>コウジ</t>
    </rPh>
    <phoneticPr fontId="2"/>
  </si>
  <si>
    <t>大阪府　　　堺市</t>
    <rPh sb="0" eb="3">
      <t>オオサカフ</t>
    </rPh>
    <rPh sb="6" eb="8">
      <t>サカイシ</t>
    </rPh>
    <phoneticPr fontId="2"/>
  </si>
  <si>
    <t>H30.4.15～H30.11.30</t>
    <phoneticPr fontId="2"/>
  </si>
  <si>
    <t>有限会社ﾃｸﾉｺﾝｺﾞｰ本社・工場</t>
    <rPh sb="0" eb="4">
      <t>ユウゲンガイシャ</t>
    </rPh>
    <rPh sb="12" eb="14">
      <t>ホンシャ</t>
    </rPh>
    <rPh sb="15" eb="17">
      <t>コウジョウ</t>
    </rPh>
    <phoneticPr fontId="2"/>
  </si>
  <si>
    <t>大阪府</t>
    <rPh sb="0" eb="3">
      <t>オオサカフ</t>
    </rPh>
    <phoneticPr fontId="2"/>
  </si>
  <si>
    <t>H30.3.24～H30.5.20</t>
    <phoneticPr fontId="2"/>
  </si>
  <si>
    <t>大阪府高倉台第4住宅1件エレベーター棟増築工事</t>
    <rPh sb="0" eb="3">
      <t>オオサカフ</t>
    </rPh>
    <rPh sb="3" eb="6">
      <t>タカクラダイ</t>
    </rPh>
    <rPh sb="6" eb="7">
      <t>ダイ</t>
    </rPh>
    <rPh sb="8" eb="10">
      <t>ジュウタク</t>
    </rPh>
    <rPh sb="11" eb="12">
      <t>ケン</t>
    </rPh>
    <rPh sb="18" eb="19">
      <t>トウ</t>
    </rPh>
    <rPh sb="19" eb="21">
      <t>ゾウチク</t>
    </rPh>
    <rPh sb="21" eb="23">
      <t>コウジ</t>
    </rPh>
    <phoneticPr fontId="2"/>
  </si>
  <si>
    <t>H30.4.2～H30.11.26</t>
    <phoneticPr fontId="2"/>
  </si>
  <si>
    <t>セブンイレブン　中野鷺宮駅前店　新築工事</t>
    <rPh sb="8" eb="10">
      <t>ナカノ</t>
    </rPh>
    <rPh sb="10" eb="12">
      <t>サギノミヤ</t>
    </rPh>
    <rPh sb="12" eb="14">
      <t>エキマエ</t>
    </rPh>
    <rPh sb="14" eb="15">
      <t>テン</t>
    </rPh>
    <rPh sb="16" eb="18">
      <t>シンチク</t>
    </rPh>
    <rPh sb="18" eb="20">
      <t>コウジ</t>
    </rPh>
    <phoneticPr fontId="2"/>
  </si>
  <si>
    <t>東京都　　　中野区</t>
    <rPh sb="0" eb="3">
      <t>トウキョウト</t>
    </rPh>
    <rPh sb="6" eb="9">
      <t>ナカノク</t>
    </rPh>
    <phoneticPr fontId="2"/>
  </si>
  <si>
    <t>H29.8.7～H29.11.30</t>
    <phoneticPr fontId="2"/>
  </si>
  <si>
    <t>セブンイレブン　世田谷駒沢4丁目店　新築工事</t>
    <rPh sb="8" eb="11">
      <t>セタガヤ</t>
    </rPh>
    <rPh sb="11" eb="13">
      <t>コマザワ</t>
    </rPh>
    <rPh sb="14" eb="16">
      <t>チョウメ</t>
    </rPh>
    <rPh sb="16" eb="17">
      <t>テン</t>
    </rPh>
    <rPh sb="18" eb="22">
      <t>シンチクコウジ</t>
    </rPh>
    <phoneticPr fontId="2"/>
  </si>
  <si>
    <t>東京都　　　世田谷区</t>
    <rPh sb="0" eb="2">
      <t>トウキョウ</t>
    </rPh>
    <rPh sb="2" eb="3">
      <t>ト</t>
    </rPh>
    <rPh sb="6" eb="10">
      <t>セタガヤク</t>
    </rPh>
    <phoneticPr fontId="2"/>
  </si>
  <si>
    <t>H29.9.30～H30.1.25</t>
    <phoneticPr fontId="2"/>
  </si>
  <si>
    <t>セブンイレブン　葛飾奥戸4丁目店　新築工事</t>
    <rPh sb="8" eb="10">
      <t>カツシカ</t>
    </rPh>
    <rPh sb="10" eb="12">
      <t>オクド</t>
    </rPh>
    <rPh sb="13" eb="15">
      <t>チョウメ</t>
    </rPh>
    <rPh sb="15" eb="16">
      <t>テン</t>
    </rPh>
    <rPh sb="17" eb="21">
      <t>シンチクコウジ</t>
    </rPh>
    <phoneticPr fontId="2"/>
  </si>
  <si>
    <t>東京都　　　葛飾区</t>
    <rPh sb="0" eb="2">
      <t>トウキョウ</t>
    </rPh>
    <rPh sb="2" eb="3">
      <t>ト</t>
    </rPh>
    <rPh sb="6" eb="9">
      <t>カツシカク</t>
    </rPh>
    <phoneticPr fontId="2"/>
  </si>
  <si>
    <t>H29.9.20～H29.10.12</t>
    <phoneticPr fontId="2"/>
  </si>
  <si>
    <t>セブンイレブン　西早稲田1丁目店　新築工事</t>
    <rPh sb="8" eb="9">
      <t>ニシ</t>
    </rPh>
    <rPh sb="9" eb="12">
      <t>ワセダ</t>
    </rPh>
    <rPh sb="13" eb="15">
      <t>チョウメ</t>
    </rPh>
    <rPh sb="15" eb="16">
      <t>テン</t>
    </rPh>
    <rPh sb="17" eb="21">
      <t>シンチクコウジ</t>
    </rPh>
    <phoneticPr fontId="2"/>
  </si>
  <si>
    <t>東京都　　　新宿区</t>
    <rPh sb="0" eb="2">
      <t>トウキョウ</t>
    </rPh>
    <rPh sb="2" eb="3">
      <t>ト</t>
    </rPh>
    <rPh sb="6" eb="9">
      <t>シンジュクク</t>
    </rPh>
    <phoneticPr fontId="2"/>
  </si>
  <si>
    <t>H29.11.15～H30.1.25</t>
    <phoneticPr fontId="2"/>
  </si>
  <si>
    <t>セブンイレブン 市谷佐内町店　新築工事</t>
    <rPh sb="8" eb="12">
      <t>イチガヤサナイ</t>
    </rPh>
    <rPh sb="12" eb="13">
      <t>チョウ</t>
    </rPh>
    <rPh sb="13" eb="14">
      <t>テン</t>
    </rPh>
    <rPh sb="15" eb="19">
      <t>シンチクコウジ</t>
    </rPh>
    <phoneticPr fontId="2"/>
  </si>
  <si>
    <t>東京都　　　新宿区</t>
    <rPh sb="0" eb="3">
      <t>トウキョウト</t>
    </rPh>
    <rPh sb="6" eb="9">
      <t>シンジュクク</t>
    </rPh>
    <phoneticPr fontId="2"/>
  </si>
  <si>
    <t>セブンイレブン　大田区大森西1丁目店　新築工事</t>
    <rPh sb="8" eb="11">
      <t>オオタク</t>
    </rPh>
    <rPh sb="11" eb="13">
      <t>オオモリ</t>
    </rPh>
    <rPh sb="13" eb="14">
      <t>ニシ</t>
    </rPh>
    <rPh sb="15" eb="17">
      <t>チョウメ</t>
    </rPh>
    <rPh sb="17" eb="18">
      <t>テン</t>
    </rPh>
    <rPh sb="19" eb="23">
      <t>シンチクコウジ</t>
    </rPh>
    <phoneticPr fontId="2"/>
  </si>
  <si>
    <t>東京都　　　大田区</t>
    <rPh sb="0" eb="2">
      <t>トウキョウ</t>
    </rPh>
    <rPh sb="2" eb="3">
      <t>ト</t>
    </rPh>
    <rPh sb="6" eb="9">
      <t>オオタク</t>
    </rPh>
    <phoneticPr fontId="2"/>
  </si>
  <si>
    <t>H29.11.30～H30.2.8</t>
    <phoneticPr fontId="2"/>
  </si>
  <si>
    <t>セブンイレブン　西五反田1丁目東店　新築工事</t>
    <rPh sb="8" eb="9">
      <t>ニシ</t>
    </rPh>
    <rPh sb="9" eb="12">
      <t>ゴタンダ</t>
    </rPh>
    <rPh sb="13" eb="15">
      <t>チョウメ</t>
    </rPh>
    <rPh sb="15" eb="16">
      <t>ヒガシ</t>
    </rPh>
    <rPh sb="16" eb="17">
      <t>テン</t>
    </rPh>
    <rPh sb="18" eb="22">
      <t>シンチクコウジ</t>
    </rPh>
    <phoneticPr fontId="2"/>
  </si>
  <si>
    <t>東京都　　　品川区</t>
    <rPh sb="0" eb="2">
      <t>トウキョウ</t>
    </rPh>
    <rPh sb="2" eb="3">
      <t>ト</t>
    </rPh>
    <rPh sb="6" eb="9">
      <t>シナガワク</t>
    </rPh>
    <phoneticPr fontId="2"/>
  </si>
  <si>
    <t>H30.3.5～H30.5.18</t>
    <phoneticPr fontId="2"/>
  </si>
  <si>
    <t>セブンイレブン　平塚天沼店　新築工事</t>
    <rPh sb="8" eb="10">
      <t>ヒラツカ</t>
    </rPh>
    <rPh sb="10" eb="12">
      <t>テンヌマ</t>
    </rPh>
    <rPh sb="12" eb="13">
      <t>テン</t>
    </rPh>
    <rPh sb="14" eb="16">
      <t>シンチク</t>
    </rPh>
    <rPh sb="16" eb="18">
      <t>コウジ</t>
    </rPh>
    <phoneticPr fontId="2"/>
  </si>
  <si>
    <t>神奈川県　　平塚市</t>
    <rPh sb="0" eb="4">
      <t>カナガワケン</t>
    </rPh>
    <rPh sb="6" eb="9">
      <t>ヒラツカシ</t>
    </rPh>
    <phoneticPr fontId="2"/>
  </si>
  <si>
    <t>H29.12.6～H30.2.27</t>
    <phoneticPr fontId="2"/>
  </si>
  <si>
    <t>セブンイレブン　川崎元住吉店　新築工事</t>
    <rPh sb="8" eb="10">
      <t>カワサキ</t>
    </rPh>
    <rPh sb="10" eb="13">
      <t>モトスミヨシ</t>
    </rPh>
    <rPh sb="13" eb="14">
      <t>テン</t>
    </rPh>
    <rPh sb="15" eb="17">
      <t>シンチク</t>
    </rPh>
    <rPh sb="17" eb="19">
      <t>コウジ</t>
    </rPh>
    <phoneticPr fontId="2"/>
  </si>
  <si>
    <t>H30.3.20～H30.5.31</t>
    <phoneticPr fontId="2"/>
  </si>
  <si>
    <t>セブンイレブン　神田小川3丁目店　新築工事</t>
    <rPh sb="8" eb="10">
      <t>カンダ</t>
    </rPh>
    <rPh sb="10" eb="12">
      <t>オガワ</t>
    </rPh>
    <rPh sb="13" eb="15">
      <t>チョウメ</t>
    </rPh>
    <rPh sb="15" eb="16">
      <t>テン</t>
    </rPh>
    <rPh sb="17" eb="19">
      <t>シンチク</t>
    </rPh>
    <rPh sb="19" eb="21">
      <t>コウジ</t>
    </rPh>
    <phoneticPr fontId="2"/>
  </si>
  <si>
    <t>H30.3.1～H30.4.11</t>
    <phoneticPr fontId="2"/>
  </si>
  <si>
    <t>セブンイレブン　川崎池上新町1丁目店　新築工事</t>
    <rPh sb="8" eb="10">
      <t>カワサキ</t>
    </rPh>
    <rPh sb="10" eb="12">
      <t>イケガミ</t>
    </rPh>
    <rPh sb="12" eb="14">
      <t>シンマチ</t>
    </rPh>
    <rPh sb="15" eb="17">
      <t>チョウメ</t>
    </rPh>
    <rPh sb="17" eb="18">
      <t>テン</t>
    </rPh>
    <rPh sb="19" eb="23">
      <t>シンチクコウジ</t>
    </rPh>
    <phoneticPr fontId="2"/>
  </si>
  <si>
    <t>H29.12.20～H30.2.20</t>
    <phoneticPr fontId="2"/>
  </si>
  <si>
    <t>セブンイレブン　練馬富士見台4丁目店　新築工事</t>
    <rPh sb="8" eb="10">
      <t>ネリマ</t>
    </rPh>
    <rPh sb="10" eb="14">
      <t>フジミダイ</t>
    </rPh>
    <rPh sb="15" eb="17">
      <t>チョウメ</t>
    </rPh>
    <rPh sb="17" eb="18">
      <t>テン</t>
    </rPh>
    <rPh sb="19" eb="21">
      <t>シンチク</t>
    </rPh>
    <rPh sb="21" eb="23">
      <t>コウジ</t>
    </rPh>
    <phoneticPr fontId="2"/>
  </si>
  <si>
    <t>東京都　　　練馬区</t>
    <rPh sb="0" eb="3">
      <t>トウキョウト</t>
    </rPh>
    <rPh sb="6" eb="9">
      <t>ネリマク</t>
    </rPh>
    <phoneticPr fontId="2"/>
  </si>
  <si>
    <t>H30.5.7～H30.7.17</t>
    <phoneticPr fontId="2"/>
  </si>
  <si>
    <t>セブンイレブン　神田三崎町2丁目店　新築工事</t>
    <rPh sb="8" eb="10">
      <t>カンダ</t>
    </rPh>
    <rPh sb="10" eb="12">
      <t>ミサキ</t>
    </rPh>
    <rPh sb="12" eb="13">
      <t>マチ</t>
    </rPh>
    <rPh sb="14" eb="16">
      <t>チョウメ</t>
    </rPh>
    <rPh sb="16" eb="17">
      <t>テン</t>
    </rPh>
    <rPh sb="18" eb="20">
      <t>シンチク</t>
    </rPh>
    <rPh sb="20" eb="22">
      <t>コウジ</t>
    </rPh>
    <phoneticPr fontId="2"/>
  </si>
  <si>
    <t>H30.5.14～H30.8.7</t>
    <phoneticPr fontId="2"/>
  </si>
  <si>
    <t>セブンイレブン　浜川崎店　新築工事</t>
    <rPh sb="8" eb="9">
      <t>ハマ</t>
    </rPh>
    <rPh sb="9" eb="11">
      <t>カワサキ</t>
    </rPh>
    <rPh sb="11" eb="12">
      <t>テン</t>
    </rPh>
    <rPh sb="13" eb="15">
      <t>シンチク</t>
    </rPh>
    <rPh sb="15" eb="17">
      <t>コウジ</t>
    </rPh>
    <phoneticPr fontId="2"/>
  </si>
  <si>
    <t>H30.4.17～H30.7.13</t>
    <phoneticPr fontId="2"/>
  </si>
  <si>
    <t>セブンイレブン　江東枝川店　新築工事</t>
    <rPh sb="8" eb="10">
      <t>コウトウ</t>
    </rPh>
    <rPh sb="10" eb="12">
      <t>エダガワ</t>
    </rPh>
    <rPh sb="12" eb="13">
      <t>テン</t>
    </rPh>
    <rPh sb="14" eb="18">
      <t>シンチクコウジ</t>
    </rPh>
    <phoneticPr fontId="2"/>
  </si>
  <si>
    <t>東京都　　　　江東区</t>
    <rPh sb="0" eb="2">
      <t>トウキョウ</t>
    </rPh>
    <rPh sb="2" eb="3">
      <t>ト</t>
    </rPh>
    <rPh sb="7" eb="10">
      <t>コウトウク</t>
    </rPh>
    <phoneticPr fontId="2"/>
  </si>
  <si>
    <t>H30.5.25～H30.6.15</t>
    <phoneticPr fontId="2"/>
  </si>
  <si>
    <t>セブンイレブン　東京高校前店　新築工事</t>
    <rPh sb="8" eb="10">
      <t>トウキョウ</t>
    </rPh>
    <rPh sb="10" eb="12">
      <t>コウコウ</t>
    </rPh>
    <rPh sb="12" eb="13">
      <t>マエ</t>
    </rPh>
    <rPh sb="13" eb="14">
      <t>テン</t>
    </rPh>
    <rPh sb="15" eb="19">
      <t>シンチクコウジ</t>
    </rPh>
    <phoneticPr fontId="2"/>
  </si>
  <si>
    <t>H30.6.1～H30.8.24</t>
    <phoneticPr fontId="2"/>
  </si>
  <si>
    <t>セブンイレブン　川崎末長店　新築工事</t>
    <rPh sb="8" eb="10">
      <t>カワサキ</t>
    </rPh>
    <rPh sb="10" eb="12">
      <t>スエナガ</t>
    </rPh>
    <rPh sb="12" eb="13">
      <t>テン</t>
    </rPh>
    <rPh sb="14" eb="18">
      <t>シンチクコウジ</t>
    </rPh>
    <phoneticPr fontId="2"/>
  </si>
  <si>
    <t>H30.6.29～H30.7.24</t>
    <phoneticPr fontId="2"/>
  </si>
  <si>
    <t>セブンイレブン　目黒鷹番1丁目店　新築工事</t>
    <rPh sb="8" eb="10">
      <t>メグロ</t>
    </rPh>
    <rPh sb="10" eb="12">
      <t>タカバン</t>
    </rPh>
    <rPh sb="13" eb="15">
      <t>チョウメ</t>
    </rPh>
    <rPh sb="15" eb="16">
      <t>テン</t>
    </rPh>
    <rPh sb="17" eb="19">
      <t>シンチク</t>
    </rPh>
    <rPh sb="19" eb="21">
      <t>コウジ</t>
    </rPh>
    <phoneticPr fontId="2"/>
  </si>
  <si>
    <t>東京都　　　　目黒区</t>
    <rPh sb="0" eb="2">
      <t>トウキョウ</t>
    </rPh>
    <rPh sb="2" eb="3">
      <t>ト</t>
    </rPh>
    <rPh sb="7" eb="10">
      <t>メグロク</t>
    </rPh>
    <phoneticPr fontId="2"/>
  </si>
  <si>
    <t>H30.8.20～H30.9.19</t>
    <phoneticPr fontId="2"/>
  </si>
  <si>
    <t>セブンイレブン　扇大橋駅前店　新築工事</t>
    <rPh sb="8" eb="11">
      <t>オウギオオハシ</t>
    </rPh>
    <rPh sb="11" eb="13">
      <t>エキマエ</t>
    </rPh>
    <rPh sb="13" eb="14">
      <t>テン</t>
    </rPh>
    <rPh sb="15" eb="17">
      <t>シンチク</t>
    </rPh>
    <rPh sb="17" eb="19">
      <t>コウジ</t>
    </rPh>
    <phoneticPr fontId="2"/>
  </si>
  <si>
    <t>東京都　　　　足立区</t>
    <rPh sb="0" eb="2">
      <t>トウキョウ</t>
    </rPh>
    <rPh sb="2" eb="3">
      <t>ト</t>
    </rPh>
    <rPh sb="7" eb="10">
      <t>アダチク</t>
    </rPh>
    <phoneticPr fontId="2"/>
  </si>
  <si>
    <t>H30.8.6～H30.8.24</t>
    <phoneticPr fontId="2"/>
  </si>
  <si>
    <t>（仮称）新自転車博物館プロジェクト整備工事</t>
    <rPh sb="1" eb="3">
      <t>カショウ</t>
    </rPh>
    <rPh sb="4" eb="5">
      <t>シン</t>
    </rPh>
    <rPh sb="5" eb="8">
      <t>ジテンシャ</t>
    </rPh>
    <rPh sb="8" eb="11">
      <t>ハクブツカン</t>
    </rPh>
    <rPh sb="17" eb="19">
      <t>セイビ</t>
    </rPh>
    <rPh sb="19" eb="21">
      <t>コウジ</t>
    </rPh>
    <phoneticPr fontId="2"/>
  </si>
  <si>
    <t>大阪府　　　　堺市</t>
    <rPh sb="0" eb="3">
      <t>オオサカフ</t>
    </rPh>
    <rPh sb="7" eb="9">
      <t>サカイシ</t>
    </rPh>
    <phoneticPr fontId="2"/>
  </si>
  <si>
    <t>H29.2.13～H29.3.4</t>
    <phoneticPr fontId="2"/>
  </si>
  <si>
    <t>H29.1.16～H29.5.15</t>
    <phoneticPr fontId="2"/>
  </si>
  <si>
    <t>認定こども園ひめむろ新築工事</t>
    <rPh sb="0" eb="2">
      <t>ニンテイ</t>
    </rPh>
    <rPh sb="5" eb="6">
      <t>エン</t>
    </rPh>
    <rPh sb="10" eb="12">
      <t>シンチク</t>
    </rPh>
    <rPh sb="12" eb="14">
      <t>コウジ</t>
    </rPh>
    <phoneticPr fontId="3"/>
  </si>
  <si>
    <t>天満橋ケルスコートParkView新築工事</t>
    <rPh sb="0" eb="2">
      <t>テンマ</t>
    </rPh>
    <rPh sb="2" eb="3">
      <t>バシ</t>
    </rPh>
    <rPh sb="17" eb="21">
      <t>シンチクコウジ</t>
    </rPh>
    <phoneticPr fontId="3"/>
  </si>
  <si>
    <t>大阪府　　　　大阪市</t>
    <rPh sb="0" eb="3">
      <t>オオサカフ</t>
    </rPh>
    <rPh sb="7" eb="10">
      <t>オオサカシ</t>
    </rPh>
    <phoneticPr fontId="3"/>
  </si>
  <si>
    <t>H29.4.15～H29.5.25</t>
    <phoneticPr fontId="3"/>
  </si>
  <si>
    <t>H29.4.3～H.29.8.10</t>
    <phoneticPr fontId="3"/>
  </si>
  <si>
    <t>りんくうポート北ホテルプロジェクト</t>
    <rPh sb="7" eb="8">
      <t>キタ</t>
    </rPh>
    <phoneticPr fontId="2"/>
  </si>
  <si>
    <t>H29.5.10～H29.6.10</t>
    <phoneticPr fontId="2"/>
  </si>
  <si>
    <t>大阪府営堺新金岡2丁6番3期高層住宅（建替え）新築工事</t>
    <rPh sb="0" eb="2">
      <t>オオサカ</t>
    </rPh>
    <rPh sb="2" eb="4">
      <t>フエイ</t>
    </rPh>
    <rPh sb="4" eb="5">
      <t>サカイ</t>
    </rPh>
    <rPh sb="5" eb="8">
      <t>シンカナオカ</t>
    </rPh>
    <rPh sb="9" eb="10">
      <t>チョウ</t>
    </rPh>
    <rPh sb="11" eb="12">
      <t>バン</t>
    </rPh>
    <rPh sb="13" eb="14">
      <t>キ</t>
    </rPh>
    <rPh sb="14" eb="16">
      <t>コウソウ</t>
    </rPh>
    <rPh sb="16" eb="18">
      <t>ジュウタク</t>
    </rPh>
    <rPh sb="19" eb="21">
      <t>タテカ</t>
    </rPh>
    <rPh sb="23" eb="27">
      <t>シンチクコウジ</t>
    </rPh>
    <phoneticPr fontId="3"/>
  </si>
  <si>
    <t>H29.4.24～H29.4.26</t>
    <phoneticPr fontId="3"/>
  </si>
  <si>
    <t>H29.4.21～H29.5.9</t>
    <phoneticPr fontId="3"/>
  </si>
  <si>
    <t>H29.12.15～H30.2.28</t>
    <phoneticPr fontId="2"/>
  </si>
  <si>
    <t>（仮称）グローバルキッズ住之江保育園新築工事</t>
    <rPh sb="1" eb="3">
      <t>カショウ</t>
    </rPh>
    <rPh sb="12" eb="15">
      <t>スミノエ</t>
    </rPh>
    <rPh sb="15" eb="18">
      <t>ホイクエン</t>
    </rPh>
    <rPh sb="18" eb="20">
      <t>シンチク</t>
    </rPh>
    <rPh sb="20" eb="22">
      <t>コウジ</t>
    </rPh>
    <phoneticPr fontId="3"/>
  </si>
  <si>
    <t>大阪市住之江区</t>
    <rPh sb="0" eb="3">
      <t>オオサカシ</t>
    </rPh>
    <rPh sb="3" eb="7">
      <t>スミノエク</t>
    </rPh>
    <phoneticPr fontId="3"/>
  </si>
  <si>
    <t>H29.9.20～H29.10.21</t>
    <phoneticPr fontId="2"/>
  </si>
  <si>
    <t>H29.9.28～H30.2.28</t>
    <phoneticPr fontId="3"/>
  </si>
  <si>
    <t>ｸﾚｳﾞｨｱ四天王寺夕陽丘新築工事</t>
    <rPh sb="6" eb="10">
      <t>シテンノウジ</t>
    </rPh>
    <rPh sb="10" eb="13">
      <t>ユウヒガオカ</t>
    </rPh>
    <rPh sb="13" eb="15">
      <t>シンチク</t>
    </rPh>
    <rPh sb="15" eb="17">
      <t>コウジ</t>
    </rPh>
    <phoneticPr fontId="2"/>
  </si>
  <si>
    <t>H28.11.17～H29.1.30</t>
    <phoneticPr fontId="2"/>
  </si>
  <si>
    <t>（仮称）大阪市西区京町堀2丁目計画新築工事</t>
    <rPh sb="1" eb="3">
      <t>カショウ</t>
    </rPh>
    <rPh sb="4" eb="7">
      <t>オオサカシ</t>
    </rPh>
    <rPh sb="7" eb="9">
      <t>ニシク</t>
    </rPh>
    <rPh sb="9" eb="12">
      <t>キョウマチボリ</t>
    </rPh>
    <rPh sb="13" eb="15">
      <t>チョウメ</t>
    </rPh>
    <rPh sb="15" eb="17">
      <t>ケイカク</t>
    </rPh>
    <rPh sb="17" eb="19">
      <t>シンチク</t>
    </rPh>
    <rPh sb="19" eb="21">
      <t>コウジ</t>
    </rPh>
    <phoneticPr fontId="2"/>
  </si>
  <si>
    <t>（仮称）西田辺計画新築工事</t>
    <rPh sb="1" eb="3">
      <t>カショウ</t>
    </rPh>
    <rPh sb="4" eb="5">
      <t>ニシ</t>
    </rPh>
    <rPh sb="5" eb="7">
      <t>タナベ</t>
    </rPh>
    <rPh sb="7" eb="9">
      <t>ケイカク</t>
    </rPh>
    <rPh sb="9" eb="11">
      <t>シンチク</t>
    </rPh>
    <rPh sb="11" eb="13">
      <t>コウジ</t>
    </rPh>
    <phoneticPr fontId="2"/>
  </si>
  <si>
    <t>H28.12.20～H29.2.14</t>
    <phoneticPr fontId="2"/>
  </si>
  <si>
    <t>（仮称）日本橋本社ビル新築工事</t>
    <rPh sb="1" eb="3">
      <t>カショウ</t>
    </rPh>
    <rPh sb="4" eb="7">
      <t>ニホンバシ</t>
    </rPh>
    <rPh sb="7" eb="9">
      <t>ホンシャ</t>
    </rPh>
    <rPh sb="11" eb="13">
      <t>シンチク</t>
    </rPh>
    <rPh sb="13" eb="15">
      <t>コウジ</t>
    </rPh>
    <phoneticPr fontId="2"/>
  </si>
  <si>
    <t>H29.9.1～H30.1.30</t>
    <phoneticPr fontId="2"/>
  </si>
  <si>
    <t>湖崎眼科建築工事</t>
    <rPh sb="0" eb="1">
      <t>ミズウミ</t>
    </rPh>
    <rPh sb="1" eb="2">
      <t>サキ</t>
    </rPh>
    <rPh sb="2" eb="4">
      <t>ガンカ</t>
    </rPh>
    <rPh sb="4" eb="6">
      <t>ケンチク</t>
    </rPh>
    <rPh sb="6" eb="8">
      <t>コウジ</t>
    </rPh>
    <phoneticPr fontId="2"/>
  </si>
  <si>
    <t>（仮称）ﾕﾆﾊｲﾑｴｸｼｱ四天王寺夕陽ヶ丘新築工事</t>
    <rPh sb="1" eb="3">
      <t>カショウ</t>
    </rPh>
    <rPh sb="13" eb="17">
      <t>シテンノウジ</t>
    </rPh>
    <rPh sb="17" eb="21">
      <t>ユウヒガオカ</t>
    </rPh>
    <rPh sb="21" eb="23">
      <t>シンチク</t>
    </rPh>
    <rPh sb="23" eb="25">
      <t>コウジ</t>
    </rPh>
    <phoneticPr fontId="2"/>
  </si>
  <si>
    <t>（仮称）ユニハイム浜寺諏訪ノ森新築工事</t>
    <rPh sb="1" eb="3">
      <t>カショウ</t>
    </rPh>
    <rPh sb="9" eb="11">
      <t>ハマデラ</t>
    </rPh>
    <rPh sb="11" eb="13">
      <t>スワ</t>
    </rPh>
    <rPh sb="14" eb="15">
      <t>モリ</t>
    </rPh>
    <rPh sb="15" eb="19">
      <t>シンチクコウジ</t>
    </rPh>
    <phoneticPr fontId="2"/>
  </si>
  <si>
    <t>H29.5.6～H29.7.13</t>
    <phoneticPr fontId="2"/>
  </si>
  <si>
    <t>（仮称）ユニハイム茨木永代町新築工事</t>
    <rPh sb="1" eb="3">
      <t>カショウ</t>
    </rPh>
    <rPh sb="9" eb="11">
      <t>イバラキ</t>
    </rPh>
    <rPh sb="11" eb="13">
      <t>エイダイ</t>
    </rPh>
    <rPh sb="13" eb="14">
      <t>マチ</t>
    </rPh>
    <rPh sb="14" eb="18">
      <t>シンチクコウジ</t>
    </rPh>
    <phoneticPr fontId="2"/>
  </si>
  <si>
    <t>大阪府　　　茨木市</t>
    <rPh sb="0" eb="3">
      <t>オオサカフ</t>
    </rPh>
    <rPh sb="6" eb="9">
      <t>イバラギシ</t>
    </rPh>
    <phoneticPr fontId="2"/>
  </si>
  <si>
    <t>H29.5.1～H30.7.15</t>
    <phoneticPr fontId="2"/>
  </si>
  <si>
    <t>（仮称）グランドメゾン阿倍野昭和町新築工事</t>
    <rPh sb="1" eb="3">
      <t>カショウ</t>
    </rPh>
    <rPh sb="11" eb="14">
      <t>アベノ</t>
    </rPh>
    <rPh sb="14" eb="17">
      <t>ショウワチョウ</t>
    </rPh>
    <rPh sb="17" eb="19">
      <t>シンチク</t>
    </rPh>
    <rPh sb="19" eb="21">
      <t>コウジ</t>
    </rPh>
    <phoneticPr fontId="2"/>
  </si>
  <si>
    <t>大阪府　　　大阪市</t>
    <rPh sb="0" eb="3">
      <t>オオサカフ</t>
    </rPh>
    <rPh sb="6" eb="9">
      <t>オオサカシ</t>
    </rPh>
    <phoneticPr fontId="2"/>
  </si>
  <si>
    <t>H29.5.15～H29.9.30</t>
    <phoneticPr fontId="2"/>
  </si>
  <si>
    <t>H29.2.20～H29.6.8</t>
    <phoneticPr fontId="2"/>
  </si>
  <si>
    <t>H28.12.20～H31.1.31</t>
    <phoneticPr fontId="2"/>
  </si>
  <si>
    <t>H29.2.13～H29.10.30</t>
    <phoneticPr fontId="2"/>
  </si>
  <si>
    <t>H29.8.1～H30.2.28</t>
    <phoneticPr fontId="2"/>
  </si>
  <si>
    <t>H29.4.15～H30.2.21</t>
    <phoneticPr fontId="3"/>
  </si>
  <si>
    <t>H29.8.26～H29.9.15</t>
    <phoneticPr fontId="2"/>
  </si>
  <si>
    <t>H29.10.20～H30.3.9</t>
    <phoneticPr fontId="2"/>
  </si>
  <si>
    <t>（仮称）ﾕﾆﾊｲﾑｴｸｼｱ天王寺新築工事</t>
    <rPh sb="1" eb="3">
      <t>カショウ</t>
    </rPh>
    <rPh sb="13" eb="16">
      <t>テンノウジ</t>
    </rPh>
    <rPh sb="16" eb="20">
      <t>シンチクコウジ</t>
    </rPh>
    <phoneticPr fontId="2"/>
  </si>
  <si>
    <t>H29.11.10～H30.1.20</t>
    <phoneticPr fontId="2"/>
  </si>
  <si>
    <t>（仮称）ｼｬﾘｴ高槻中川町計画新築工事</t>
    <rPh sb="1" eb="3">
      <t>カショウ</t>
    </rPh>
    <rPh sb="8" eb="10">
      <t>タカツキ</t>
    </rPh>
    <rPh sb="10" eb="13">
      <t>ナカガワチョウ</t>
    </rPh>
    <rPh sb="13" eb="15">
      <t>ケイカク</t>
    </rPh>
    <rPh sb="15" eb="17">
      <t>シンチク</t>
    </rPh>
    <rPh sb="17" eb="19">
      <t>コウジ</t>
    </rPh>
    <phoneticPr fontId="2"/>
  </si>
  <si>
    <t>大阪府　　　高槻市</t>
    <rPh sb="0" eb="3">
      <t>オオサカフ</t>
    </rPh>
    <rPh sb="6" eb="9">
      <t>タカツキシ</t>
    </rPh>
    <phoneticPr fontId="2"/>
  </si>
  <si>
    <t>H29.10.3～H29.11.21</t>
    <phoneticPr fontId="2"/>
  </si>
  <si>
    <t>（仮称）プレサンス生玉寺町新築工事</t>
    <rPh sb="1" eb="3">
      <t>カショウ</t>
    </rPh>
    <rPh sb="9" eb="11">
      <t>イクタマ</t>
    </rPh>
    <rPh sb="11" eb="12">
      <t>デラ</t>
    </rPh>
    <rPh sb="12" eb="13">
      <t>チョウ</t>
    </rPh>
    <rPh sb="13" eb="15">
      <t>シンチク</t>
    </rPh>
    <rPh sb="15" eb="17">
      <t>コウジ</t>
    </rPh>
    <phoneticPr fontId="2"/>
  </si>
  <si>
    <t>H29.12.18～H29.12.27</t>
    <phoneticPr fontId="2"/>
  </si>
  <si>
    <t>株式会社　森長工務店</t>
    <rPh sb="0" eb="4">
      <t>カブシキガイシャ</t>
    </rPh>
    <rPh sb="5" eb="7">
      <t>モリナガ</t>
    </rPh>
    <rPh sb="7" eb="10">
      <t>コウムテン</t>
    </rPh>
    <phoneticPr fontId="2"/>
  </si>
  <si>
    <t>（仮称）北千里・古江台認定こども園建設工事</t>
    <rPh sb="1" eb="3">
      <t>カショウ</t>
    </rPh>
    <rPh sb="4" eb="7">
      <t>キタセンリ</t>
    </rPh>
    <rPh sb="8" eb="11">
      <t>フルエダイ</t>
    </rPh>
    <rPh sb="11" eb="13">
      <t>ニンテイ</t>
    </rPh>
    <rPh sb="16" eb="17">
      <t>エン</t>
    </rPh>
    <rPh sb="17" eb="19">
      <t>ケンセツ</t>
    </rPh>
    <rPh sb="19" eb="21">
      <t>コウジ</t>
    </rPh>
    <phoneticPr fontId="2"/>
  </si>
  <si>
    <t>大阪府　　　豊中市</t>
    <rPh sb="0" eb="3">
      <t>オオサカフ</t>
    </rPh>
    <rPh sb="6" eb="9">
      <t>トヨナカシ</t>
    </rPh>
    <phoneticPr fontId="2"/>
  </si>
  <si>
    <t>H29.1.5～H29.12.27</t>
    <phoneticPr fontId="2"/>
  </si>
  <si>
    <t>（仮称）東高殿幼稚園倉庫新築工事</t>
    <rPh sb="1" eb="3">
      <t>カショウ</t>
    </rPh>
    <rPh sb="4" eb="5">
      <t>ヒガシ</t>
    </rPh>
    <rPh sb="5" eb="7">
      <t>タカドノ</t>
    </rPh>
    <rPh sb="7" eb="10">
      <t>ヨウチエン</t>
    </rPh>
    <rPh sb="10" eb="12">
      <t>ソウコ</t>
    </rPh>
    <rPh sb="12" eb="14">
      <t>シンチク</t>
    </rPh>
    <rPh sb="14" eb="16">
      <t>コウジ</t>
    </rPh>
    <phoneticPr fontId="2"/>
  </si>
  <si>
    <t>大阪府　　　大阪市　　</t>
    <rPh sb="0" eb="3">
      <t>オオサカフ</t>
    </rPh>
    <rPh sb="6" eb="9">
      <t>オオサカシ</t>
    </rPh>
    <phoneticPr fontId="2"/>
  </si>
  <si>
    <t>H29.2.6～H29.4.4</t>
    <phoneticPr fontId="2"/>
  </si>
  <si>
    <t>茨田大宮第1住宅3号館建設工事</t>
    <rPh sb="0" eb="2">
      <t>マッタ</t>
    </rPh>
    <rPh sb="2" eb="4">
      <t>オオミヤ</t>
    </rPh>
    <rPh sb="4" eb="5">
      <t>ダイ</t>
    </rPh>
    <rPh sb="6" eb="8">
      <t>ジュウタク</t>
    </rPh>
    <rPh sb="9" eb="11">
      <t>ゴウカン</t>
    </rPh>
    <rPh sb="11" eb="13">
      <t>ケンセツ</t>
    </rPh>
    <rPh sb="13" eb="15">
      <t>コウジ</t>
    </rPh>
    <phoneticPr fontId="2"/>
  </si>
  <si>
    <t>大阪市　　　大阪市</t>
    <rPh sb="0" eb="3">
      <t>オオサカシ</t>
    </rPh>
    <rPh sb="6" eb="9">
      <t>オオサカシ</t>
    </rPh>
    <phoneticPr fontId="2"/>
  </si>
  <si>
    <t>H28.2.26～H29.1.15</t>
    <phoneticPr fontId="2"/>
  </si>
  <si>
    <t>東淀工業高等学校増築その他工事</t>
    <rPh sb="0" eb="1">
      <t>ヒガシ</t>
    </rPh>
    <rPh sb="1" eb="2">
      <t>ヨド</t>
    </rPh>
    <rPh sb="2" eb="4">
      <t>コウギョウ</t>
    </rPh>
    <rPh sb="4" eb="6">
      <t>コウトウ</t>
    </rPh>
    <rPh sb="6" eb="8">
      <t>ガッコウ</t>
    </rPh>
    <rPh sb="8" eb="10">
      <t>ゾウチク</t>
    </rPh>
    <rPh sb="12" eb="13">
      <t>タ</t>
    </rPh>
    <rPh sb="13" eb="15">
      <t>コウジ</t>
    </rPh>
    <phoneticPr fontId="2"/>
  </si>
  <si>
    <t>大阪市　　　淀川区</t>
    <rPh sb="0" eb="3">
      <t>オオサカシ</t>
    </rPh>
    <rPh sb="6" eb="9">
      <t>ヨドガワク</t>
    </rPh>
    <phoneticPr fontId="2"/>
  </si>
  <si>
    <t>H28.4.2～H29.3.31</t>
    <phoneticPr fontId="2"/>
  </si>
  <si>
    <t>株式会社　シマ</t>
    <rPh sb="0" eb="4">
      <t>カブシキガイシャ</t>
    </rPh>
    <phoneticPr fontId="2"/>
  </si>
  <si>
    <t>（仮称）秀和グループ高山運輸住吉第4倉庫新築工事</t>
    <rPh sb="1" eb="3">
      <t>カショウ</t>
    </rPh>
    <rPh sb="4" eb="6">
      <t>シュウワ</t>
    </rPh>
    <rPh sb="10" eb="12">
      <t>タカヤマ</t>
    </rPh>
    <rPh sb="12" eb="14">
      <t>ウンユ</t>
    </rPh>
    <rPh sb="14" eb="16">
      <t>スミヨシ</t>
    </rPh>
    <rPh sb="16" eb="17">
      <t>ダイ</t>
    </rPh>
    <rPh sb="18" eb="20">
      <t>ソウコ</t>
    </rPh>
    <rPh sb="20" eb="22">
      <t>シンチク</t>
    </rPh>
    <rPh sb="22" eb="24">
      <t>コウジ</t>
    </rPh>
    <phoneticPr fontId="2"/>
  </si>
  <si>
    <t>大阪府　　　泉佐野市</t>
    <rPh sb="0" eb="3">
      <t>オオサカフ</t>
    </rPh>
    <rPh sb="6" eb="10">
      <t>イズミサノシ</t>
    </rPh>
    <phoneticPr fontId="2"/>
  </si>
  <si>
    <t>H29.3.15～H29.9.30</t>
    <phoneticPr fontId="2"/>
  </si>
  <si>
    <t>府営堺若松台2丁第2期高層住宅（建替え）新築工事　　　　(第1工区）</t>
    <rPh sb="0" eb="2">
      <t>フエイ</t>
    </rPh>
    <rPh sb="2" eb="3">
      <t>サカイ</t>
    </rPh>
    <rPh sb="3" eb="6">
      <t>ワカマツダイ</t>
    </rPh>
    <rPh sb="7" eb="8">
      <t>チョウ</t>
    </rPh>
    <rPh sb="8" eb="9">
      <t>ダイ</t>
    </rPh>
    <rPh sb="10" eb="11">
      <t>キ</t>
    </rPh>
    <rPh sb="11" eb="13">
      <t>コウソウ</t>
    </rPh>
    <rPh sb="13" eb="15">
      <t>ジュウタク</t>
    </rPh>
    <rPh sb="16" eb="18">
      <t>タテカ</t>
    </rPh>
    <rPh sb="20" eb="22">
      <t>シンチク</t>
    </rPh>
    <rPh sb="22" eb="24">
      <t>コウジ</t>
    </rPh>
    <rPh sb="29" eb="30">
      <t>ダイ</t>
    </rPh>
    <rPh sb="31" eb="33">
      <t>コウク</t>
    </rPh>
    <phoneticPr fontId="2"/>
  </si>
  <si>
    <t>大阪府　　　堺市</t>
    <rPh sb="0" eb="3">
      <t>オオサカフ</t>
    </rPh>
    <rPh sb="6" eb="8">
      <t>サカイシ</t>
    </rPh>
    <phoneticPr fontId="2"/>
  </si>
  <si>
    <t>H29.5.10～H30.11.20</t>
    <phoneticPr fontId="2"/>
  </si>
  <si>
    <t>東大阪市教育センターその他整備工事</t>
    <rPh sb="0" eb="4">
      <t>ヒガシオオサカシ</t>
    </rPh>
    <rPh sb="4" eb="6">
      <t>キョウイク</t>
    </rPh>
    <rPh sb="12" eb="13">
      <t>タ</t>
    </rPh>
    <rPh sb="13" eb="15">
      <t>セイビ</t>
    </rPh>
    <rPh sb="15" eb="17">
      <t>コウジ</t>
    </rPh>
    <phoneticPr fontId="2"/>
  </si>
  <si>
    <t>大阪府　　　東大阪市</t>
    <rPh sb="0" eb="3">
      <t>オオサカフ</t>
    </rPh>
    <rPh sb="6" eb="10">
      <t>ヒガシオオサカシ</t>
    </rPh>
    <phoneticPr fontId="2"/>
  </si>
  <si>
    <t>H29.6.1～H30.2.20</t>
    <phoneticPr fontId="2"/>
  </si>
  <si>
    <t>(仮称）東住吉区湯里2丁目PJ</t>
    <rPh sb="1" eb="3">
      <t>カショウ</t>
    </rPh>
    <rPh sb="4" eb="8">
      <t>ヒガシスミヨシク</t>
    </rPh>
    <rPh sb="8" eb="10">
      <t>ユザト</t>
    </rPh>
    <rPh sb="11" eb="13">
      <t>チョウメ</t>
    </rPh>
    <phoneticPr fontId="2"/>
  </si>
  <si>
    <t>株式会社　榎並工務店</t>
    <rPh sb="0" eb="4">
      <t>カブシキガイシャ</t>
    </rPh>
    <rPh sb="5" eb="7">
      <t>エナミ</t>
    </rPh>
    <rPh sb="7" eb="10">
      <t>コウムテン</t>
    </rPh>
    <phoneticPr fontId="2"/>
  </si>
  <si>
    <t>大阪府　　大阪市</t>
    <rPh sb="0" eb="3">
      <t>オオサカフ</t>
    </rPh>
    <rPh sb="5" eb="8">
      <t>オオサカシ</t>
    </rPh>
    <phoneticPr fontId="2"/>
  </si>
  <si>
    <t>H29.3.10～H29.12.15</t>
    <phoneticPr fontId="2"/>
  </si>
  <si>
    <t>大勝建設　株式会社</t>
    <rPh sb="0" eb="4">
      <t>ダイショウケンセツ</t>
    </rPh>
    <rPh sb="5" eb="9">
      <t>カブシキガイシャ</t>
    </rPh>
    <phoneticPr fontId="2"/>
  </si>
  <si>
    <t>大阪府営吹田高野台第2期高層住宅（建替え）新築工事</t>
    <rPh sb="0" eb="2">
      <t>オオサカ</t>
    </rPh>
    <rPh sb="2" eb="4">
      <t>フエイ</t>
    </rPh>
    <rPh sb="4" eb="6">
      <t>スイタ</t>
    </rPh>
    <rPh sb="6" eb="9">
      <t>コウヤダイ</t>
    </rPh>
    <rPh sb="9" eb="10">
      <t>ダイ</t>
    </rPh>
    <rPh sb="11" eb="12">
      <t>キ</t>
    </rPh>
    <rPh sb="12" eb="16">
      <t>コウソウジュウタク</t>
    </rPh>
    <rPh sb="17" eb="19">
      <t>タテカ</t>
    </rPh>
    <rPh sb="21" eb="25">
      <t>シンチクコウジ</t>
    </rPh>
    <phoneticPr fontId="2"/>
  </si>
  <si>
    <t>大阪府　　　吹田市</t>
    <rPh sb="0" eb="3">
      <t>オオサカフ</t>
    </rPh>
    <rPh sb="6" eb="9">
      <t>スイタシ</t>
    </rPh>
    <phoneticPr fontId="2"/>
  </si>
  <si>
    <t>H29.2.6～H29.9.20</t>
    <phoneticPr fontId="2"/>
  </si>
  <si>
    <t>中道様共同住宅新築工事</t>
    <rPh sb="0" eb="1">
      <t>ナカ</t>
    </rPh>
    <rPh sb="1" eb="2">
      <t>ミチ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</si>
  <si>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大東建託株式会社</t>
    <rPh sb="0" eb="2">
      <t>ダイトウ</t>
    </rPh>
    <rPh sb="2" eb="4">
      <t>ケンタク</t>
    </rPh>
    <rPh sb="4" eb="6">
      <t>カブシキ</t>
    </rPh>
    <rPh sb="6" eb="7">
      <t>カイ</t>
    </rPh>
    <rPh sb="7" eb="8">
      <t>シャ</t>
    </rPh>
    <phoneticPr fontId="3"/>
  </si>
  <si>
    <t>寺田様共同住宅新築工事</t>
    <rPh sb="0" eb="2">
      <t>テラダ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</si>
  <si>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奥田様共同住宅新築工事</t>
    <rPh sb="0" eb="3">
      <t>オクダサマ</t>
    </rPh>
    <rPh sb="3" eb="5">
      <t>キョウドウ</t>
    </rPh>
    <rPh sb="5" eb="7">
      <t>ジュウタク</t>
    </rPh>
    <rPh sb="7" eb="9">
      <t>シンチク</t>
    </rPh>
    <rPh sb="9" eb="11">
      <t>コウジ</t>
    </rPh>
    <phoneticPr fontId="3"/>
  </si>
  <si>
    <t>村橋様邸住宅新築工事</t>
    <rPh sb="0" eb="2">
      <t>ムラハシ</t>
    </rPh>
    <rPh sb="2" eb="3">
      <t>サマ</t>
    </rPh>
    <rPh sb="3" eb="4">
      <t>テイ</t>
    </rPh>
    <rPh sb="4" eb="6">
      <t>ジュウタク</t>
    </rPh>
    <rPh sb="6" eb="10">
      <t>シンチクコウジ</t>
    </rPh>
    <phoneticPr fontId="3"/>
  </si>
  <si>
    <t>東江邸様住宅新築工事</t>
    <rPh sb="0" eb="1">
      <t>ヒガシ</t>
    </rPh>
    <rPh sb="1" eb="2">
      <t>エ</t>
    </rPh>
    <rPh sb="2" eb="3">
      <t>テイ</t>
    </rPh>
    <rPh sb="3" eb="4">
      <t>サマ</t>
    </rPh>
    <rPh sb="4" eb="6">
      <t>ジュウタク</t>
    </rPh>
    <rPh sb="6" eb="10">
      <t>シンチクコウジ</t>
    </rPh>
    <phoneticPr fontId="3"/>
  </si>
  <si>
    <t>吉川様共同住宅新築工事</t>
    <rPh sb="0" eb="2">
      <t>ヨシカワ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</si>
  <si>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今西様共同住宅新築工事</t>
    <rPh sb="0" eb="1">
      <t>イマ</t>
    </rPh>
    <rPh sb="1" eb="2">
      <t>ニシ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</si>
  <si>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H28.10.30～</t>
    <phoneticPr fontId="3"/>
  </si>
  <si>
    <t>出口様共同住宅新築工事</t>
    <rPh sb="0" eb="1">
      <t>デ</t>
    </rPh>
    <rPh sb="1" eb="2">
      <t>グチ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</si>
  <si>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H27.11.24～</t>
    <phoneticPr fontId="3"/>
  </si>
  <si>
    <t>株式会社　大東建物管理</t>
    <rPh sb="0" eb="2">
      <t>カブシキ</t>
    </rPh>
    <rPh sb="2" eb="3">
      <t>カイ</t>
    </rPh>
    <rPh sb="3" eb="4">
      <t>シャ</t>
    </rPh>
    <rPh sb="5" eb="7">
      <t>ダイトウ</t>
    </rPh>
    <rPh sb="7" eb="9">
      <t>タテモノ</t>
    </rPh>
    <rPh sb="9" eb="11">
      <t>カンリ</t>
    </rPh>
    <phoneticPr fontId="3"/>
  </si>
  <si>
    <t>H28.5.30～</t>
    <phoneticPr fontId="3"/>
  </si>
  <si>
    <t>橋本様共同住宅新築工事</t>
    <rPh sb="0" eb="1">
      <t>ハシ</t>
    </rPh>
    <rPh sb="1" eb="2">
      <t>モト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</si>
  <si>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H.28.1.27～</t>
    <phoneticPr fontId="3"/>
  </si>
  <si>
    <t>家次様共同住宅新築工事</t>
    <rPh sb="0" eb="1">
      <t>ヤ</t>
    </rPh>
    <rPh sb="1" eb="2">
      <t>ツギ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</si>
  <si>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H.2712/1～</t>
    <phoneticPr fontId="3"/>
  </si>
  <si>
    <t>小崎様共同住宅新築工事</t>
    <rPh sb="0" eb="1">
      <t>ショウ</t>
    </rPh>
    <rPh sb="1" eb="2">
      <t>サキ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</si>
  <si>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H28.1.6～</t>
    <phoneticPr fontId="3"/>
  </si>
  <si>
    <t>中井造園様共同住宅新築工事</t>
    <rPh sb="0" eb="2">
      <t>ナカイ</t>
    </rPh>
    <rPh sb="2" eb="4">
      <t>ゾウエン</t>
    </rPh>
    <rPh sb="4" eb="5">
      <t>サマ</t>
    </rPh>
    <rPh sb="5" eb="7">
      <t>キョウドウ</t>
    </rPh>
    <rPh sb="7" eb="9">
      <t>ジュウタク</t>
    </rPh>
    <rPh sb="9" eb="13">
      <t>シンチクコウジ</t>
    </rPh>
    <phoneticPr fontId="3"/>
  </si>
  <si>
    <t>H.28.10.27～</t>
    <phoneticPr fontId="3"/>
  </si>
  <si>
    <t>上田様共同住宅新築工事</t>
    <rPh sb="0" eb="1">
      <t>ウエ</t>
    </rPh>
    <rPh sb="1" eb="2">
      <t>タ</t>
    </rPh>
    <rPh sb="2" eb="3">
      <t>サマ</t>
    </rPh>
    <rPh sb="3" eb="5">
      <t>キョウドウ</t>
    </rPh>
    <rPh sb="5" eb="7">
      <t>ジュウタク</t>
    </rPh>
    <rPh sb="7" eb="11">
      <t>シンチクコウジ</t>
    </rPh>
    <phoneticPr fontId="3"/>
  </si>
  <si>
    <t>H28.2.16～</t>
    <phoneticPr fontId="3"/>
  </si>
  <si>
    <t>道正田様共同住宅新築工事</t>
    <rPh sb="0" eb="1">
      <t>ミチ</t>
    </rPh>
    <rPh sb="1" eb="3">
      <t>マサダ</t>
    </rPh>
    <rPh sb="3" eb="4">
      <t>サマ</t>
    </rPh>
    <rPh sb="4" eb="6">
      <t>キョウドウ</t>
    </rPh>
    <rPh sb="6" eb="8">
      <t>ジュウタク</t>
    </rPh>
    <rPh sb="8" eb="12">
      <t>シンチクコウジ</t>
    </rPh>
    <phoneticPr fontId="3"/>
  </si>
  <si>
    <t>H28.1.29～</t>
    <phoneticPr fontId="3"/>
  </si>
  <si>
    <t>相良榮造三様共同住宅新築工事</t>
    <rPh sb="0" eb="2">
      <t>サガラ</t>
    </rPh>
    <rPh sb="2" eb="3">
      <t>エイ</t>
    </rPh>
    <rPh sb="3" eb="4">
      <t>ゾウ</t>
    </rPh>
    <rPh sb="4" eb="5">
      <t>サン</t>
    </rPh>
    <rPh sb="5" eb="6">
      <t>サマ</t>
    </rPh>
    <rPh sb="6" eb="8">
      <t>キョウドウ</t>
    </rPh>
    <rPh sb="8" eb="10">
      <t>ジュウタク</t>
    </rPh>
    <rPh sb="10" eb="14">
      <t>シンチクコウジ</t>
    </rPh>
    <phoneticPr fontId="3"/>
  </si>
  <si>
    <t>仲井造園様共同住宅新築工事</t>
    <rPh sb="0" eb="1">
      <t>ナカ</t>
    </rPh>
    <rPh sb="1" eb="2">
      <t>イ</t>
    </rPh>
    <rPh sb="2" eb="4">
      <t>ゾウエン</t>
    </rPh>
    <rPh sb="4" eb="5">
      <t>サマ</t>
    </rPh>
    <rPh sb="5" eb="7">
      <t>キョウドウ</t>
    </rPh>
    <rPh sb="7" eb="9">
      <t>ジュウタク</t>
    </rPh>
    <rPh sb="9" eb="13">
      <t>シンチクコウジ</t>
    </rPh>
    <phoneticPr fontId="3"/>
  </si>
  <si>
    <t>小田様共同住宅新築工事</t>
    <rPh sb="0" eb="3">
      <t>オダサマ</t>
    </rPh>
    <rPh sb="3" eb="11">
      <t>キョウドウジュウタクシンチクコウジ</t>
    </rPh>
    <phoneticPr fontId="3"/>
  </si>
  <si>
    <t>H28.10～</t>
    <phoneticPr fontId="3"/>
  </si>
  <si>
    <t>上谷様共同住宅新築工事</t>
    <rPh sb="0" eb="2">
      <t>カミタニ</t>
    </rPh>
    <rPh sb="2" eb="3">
      <t>サマ</t>
    </rPh>
    <rPh sb="3" eb="11">
      <t>キョウドウジュウタクシンチクコウジ</t>
    </rPh>
    <phoneticPr fontId="3"/>
  </si>
  <si>
    <t>H29.1～</t>
    <phoneticPr fontId="3"/>
  </si>
  <si>
    <t>株式会社源次郎様邸</t>
    <rPh sb="0" eb="4">
      <t>カブシキガイシャ</t>
    </rPh>
    <rPh sb="4" eb="7">
      <t>ゲンジロウ</t>
    </rPh>
    <rPh sb="7" eb="8">
      <t>サマ</t>
    </rPh>
    <rPh sb="8" eb="9">
      <t>テイ</t>
    </rPh>
    <phoneticPr fontId="3"/>
  </si>
  <si>
    <t>村田様共同住宅新築工事</t>
    <rPh sb="0" eb="3">
      <t>ムラタサマ</t>
    </rPh>
    <rPh sb="3" eb="11">
      <t>キョウドウジュウタクシンチクコウジ</t>
    </rPh>
    <phoneticPr fontId="3"/>
  </si>
  <si>
    <t>ﾐﾘｵﾝﾊﾞﾝｳﾞ共同住宅新築工事</t>
    <rPh sb="9" eb="17">
      <t>キョウドウジュウタクシンチクコウジ</t>
    </rPh>
    <phoneticPr fontId="3"/>
  </si>
  <si>
    <t>H29.9～</t>
    <phoneticPr fontId="3"/>
  </si>
  <si>
    <t>林様共同住宅新築工事</t>
    <rPh sb="0" eb="1">
      <t>ハヤシ</t>
    </rPh>
    <rPh sb="1" eb="2">
      <t>サマ</t>
    </rPh>
    <rPh sb="2" eb="10">
      <t>キョウドウジュウタクシンチクコウジ</t>
    </rPh>
    <phoneticPr fontId="3"/>
  </si>
  <si>
    <t>田中様共同住宅新築工事</t>
    <rPh sb="0" eb="3">
      <t>タナカサマ</t>
    </rPh>
    <rPh sb="3" eb="11">
      <t>キョウドウジュウタクシンチクコウジ</t>
    </rPh>
    <phoneticPr fontId="3"/>
  </si>
  <si>
    <t>合同メインシアター共同住宅新築工事</t>
    <rPh sb="0" eb="2">
      <t>ゴウドウ</t>
    </rPh>
    <rPh sb="9" eb="17">
      <t>キョウドウジュウタクシンチクコウジ</t>
    </rPh>
    <phoneticPr fontId="3"/>
  </si>
  <si>
    <t>城野様共同住宅新築工事</t>
    <rPh sb="0" eb="2">
      <t>シロノ</t>
    </rPh>
    <rPh sb="2" eb="3">
      <t>サマ</t>
    </rPh>
    <rPh sb="3" eb="11">
      <t>キョウドウジュウタクシンチクコウジ</t>
    </rPh>
    <phoneticPr fontId="3"/>
  </si>
  <si>
    <t>松永様共同住宅新築工事</t>
    <rPh sb="0" eb="3">
      <t>マツナガサマ</t>
    </rPh>
    <rPh sb="3" eb="11">
      <t>キョウドウジュウタクシンチクコウジ</t>
    </rPh>
    <phoneticPr fontId="3"/>
  </si>
  <si>
    <t>大東パートナーズ（株）</t>
    <rPh sb="0" eb="2">
      <t>ダイトウ</t>
    </rPh>
    <rPh sb="8" eb="11">
      <t>カブ</t>
    </rPh>
    <phoneticPr fontId="3"/>
  </si>
  <si>
    <t>中谷様共同住宅新築工事</t>
    <rPh sb="0" eb="3">
      <t>ナカタニサマ</t>
    </rPh>
    <rPh sb="3" eb="11">
      <t>キョウドウジュウタクシンチクコウジ</t>
    </rPh>
    <phoneticPr fontId="3"/>
  </si>
  <si>
    <t>西川様共同住宅新築工事</t>
    <rPh sb="0" eb="1">
      <t>ニシ</t>
    </rPh>
    <rPh sb="1" eb="2">
      <t>カワ</t>
    </rPh>
    <rPh sb="2" eb="3">
      <t>サマ</t>
    </rPh>
    <rPh sb="3" eb="11">
      <t>キョウドウジュウタクシンチクコウジ</t>
    </rPh>
    <phoneticPr fontId="3"/>
  </si>
  <si>
    <t>嶋岡様共同住宅新築工事</t>
    <rPh sb="0" eb="2">
      <t>シマオカ</t>
    </rPh>
    <rPh sb="2" eb="3">
      <t>サマ</t>
    </rPh>
    <rPh sb="3" eb="11">
      <t>キョウドウジュウタクシンチクコウジ</t>
    </rPh>
    <phoneticPr fontId="3"/>
  </si>
  <si>
    <t>H29.4～</t>
    <phoneticPr fontId="3"/>
  </si>
  <si>
    <t>H28.11.19～</t>
    <phoneticPr fontId="2"/>
  </si>
  <si>
    <t>H29.1.10～</t>
    <phoneticPr fontId="2"/>
  </si>
  <si>
    <t>H28.6.16～</t>
    <phoneticPr fontId="2"/>
  </si>
  <si>
    <t>H28.4.15～</t>
    <phoneticPr fontId="2"/>
  </si>
  <si>
    <t>H28.9.14～</t>
    <phoneticPr fontId="3"/>
  </si>
  <si>
    <t>H28.3.17～</t>
    <phoneticPr fontId="3"/>
  </si>
  <si>
    <t>H28.6.29～</t>
    <phoneticPr fontId="3"/>
  </si>
  <si>
    <t>H28.7.12～</t>
    <phoneticPr fontId="3"/>
  </si>
  <si>
    <t>株式会社　昭和工務店</t>
    <rPh sb="0" eb="4">
      <t>カブシキガイシャ</t>
    </rPh>
    <rPh sb="5" eb="10">
      <t>ショウワコウムテン</t>
    </rPh>
    <phoneticPr fontId="2"/>
  </si>
  <si>
    <t>セブンイレブン　北区西ヶ原3丁目店　新築工事</t>
  </si>
  <si>
    <t>東京都　　　北区</t>
    <rPh sb="0" eb="2">
      <t>トウキョウ</t>
    </rPh>
    <rPh sb="2" eb="3">
      <t>ト</t>
    </rPh>
    <rPh sb="6" eb="8">
      <t>キタク</t>
    </rPh>
    <phoneticPr fontId="2"/>
  </si>
  <si>
    <t>H28.11.8～H28.12.10</t>
    <phoneticPr fontId="2"/>
  </si>
  <si>
    <t>セブンイレブン　練馬光が丘2丁目店　新築工事</t>
    <rPh sb="8" eb="10">
      <t>ネリマ</t>
    </rPh>
    <rPh sb="10" eb="11">
      <t>ヒカリ</t>
    </rPh>
    <rPh sb="12" eb="13">
      <t>オカ</t>
    </rPh>
    <rPh sb="14" eb="16">
      <t>チョウメ</t>
    </rPh>
    <rPh sb="16" eb="17">
      <t>テン</t>
    </rPh>
    <rPh sb="18" eb="22">
      <t>シンチクコウジ</t>
    </rPh>
    <phoneticPr fontId="2"/>
  </si>
  <si>
    <t>東京都　　　練馬区</t>
    <rPh sb="0" eb="2">
      <t>トウキョウ</t>
    </rPh>
    <rPh sb="2" eb="3">
      <t>ト</t>
    </rPh>
    <rPh sb="6" eb="9">
      <t>ネリマク</t>
    </rPh>
    <phoneticPr fontId="2"/>
  </si>
  <si>
    <t>H28.8.29～H28.11.17</t>
    <phoneticPr fontId="2"/>
  </si>
  <si>
    <t>セブンイレブン　西東京ひばりヶ丘北3丁目店　新築工事</t>
    <rPh sb="8" eb="11">
      <t>ニシトウキョウ</t>
    </rPh>
    <rPh sb="15" eb="16">
      <t>オカ</t>
    </rPh>
    <rPh sb="16" eb="17">
      <t>キタ</t>
    </rPh>
    <rPh sb="18" eb="19">
      <t>チョウ</t>
    </rPh>
    <rPh sb="19" eb="20">
      <t>メ</t>
    </rPh>
    <rPh sb="20" eb="21">
      <t>テン</t>
    </rPh>
    <rPh sb="22" eb="26">
      <t>シンチクコウジ</t>
    </rPh>
    <phoneticPr fontId="2"/>
  </si>
  <si>
    <t>東京都　　西東京市</t>
    <rPh sb="0" eb="2">
      <t>トウキョウ</t>
    </rPh>
    <rPh sb="2" eb="3">
      <t>ト</t>
    </rPh>
    <rPh sb="5" eb="9">
      <t>ニシトウキョウシ</t>
    </rPh>
    <phoneticPr fontId="2"/>
  </si>
  <si>
    <t>H28.8.24～H28.10.24</t>
    <phoneticPr fontId="2"/>
  </si>
  <si>
    <t>セブンイレブン　葛飾青戸8丁目店　新築工事</t>
    <rPh sb="8" eb="10">
      <t>カツシカ</t>
    </rPh>
    <rPh sb="10" eb="12">
      <t>アオド</t>
    </rPh>
    <rPh sb="13" eb="15">
      <t>チョウメ</t>
    </rPh>
    <rPh sb="15" eb="16">
      <t>テン</t>
    </rPh>
    <rPh sb="17" eb="21">
      <t>シンチクコウジ</t>
    </rPh>
    <phoneticPr fontId="2"/>
  </si>
  <si>
    <t>東京都　　　葛飾区</t>
    <rPh sb="0" eb="2">
      <t>トウキョウ</t>
    </rPh>
    <rPh sb="2" eb="3">
      <t>ト</t>
    </rPh>
    <rPh sb="6" eb="9">
      <t>カツシカク</t>
    </rPh>
    <phoneticPr fontId="2"/>
  </si>
  <si>
    <t>H28.10.5～H28.12.25</t>
    <phoneticPr fontId="2"/>
  </si>
  <si>
    <t>セブンイレブン　世田谷代田店　新築工事</t>
    <rPh sb="8" eb="11">
      <t>セタガヤ</t>
    </rPh>
    <rPh sb="11" eb="13">
      <t>ダイタ</t>
    </rPh>
    <rPh sb="13" eb="14">
      <t>テン</t>
    </rPh>
    <rPh sb="15" eb="17">
      <t>シンチク</t>
    </rPh>
    <rPh sb="17" eb="19">
      <t>コウジ</t>
    </rPh>
    <phoneticPr fontId="2"/>
  </si>
  <si>
    <t>東京都　　　世田谷区</t>
    <rPh sb="0" eb="2">
      <t>トウキョウ</t>
    </rPh>
    <rPh sb="2" eb="3">
      <t>ト</t>
    </rPh>
    <rPh sb="6" eb="10">
      <t>セタガヤク</t>
    </rPh>
    <phoneticPr fontId="2"/>
  </si>
  <si>
    <t>H29.1.20～H29.3.22</t>
    <phoneticPr fontId="2"/>
  </si>
  <si>
    <t>セブンイレブン　江戸川区南小岩8丁目　新築工事</t>
    <rPh sb="8" eb="12">
      <t>エドガワク</t>
    </rPh>
    <rPh sb="12" eb="15">
      <t>ミナミコイワ</t>
    </rPh>
    <rPh sb="16" eb="18">
      <t>チョウメ</t>
    </rPh>
    <rPh sb="19" eb="23">
      <t>シンチクコウジ</t>
    </rPh>
    <phoneticPr fontId="2"/>
  </si>
  <si>
    <t>東京都　　　江戸川区</t>
    <rPh sb="0" eb="2">
      <t>トウキョウ</t>
    </rPh>
    <rPh sb="2" eb="3">
      <t>ト</t>
    </rPh>
    <rPh sb="6" eb="10">
      <t>エドガワク</t>
    </rPh>
    <phoneticPr fontId="2"/>
  </si>
  <si>
    <t>H28.12.8～H29.2.14</t>
    <phoneticPr fontId="2"/>
  </si>
  <si>
    <t>セブンイレブン　足立辰沼1丁目店　新築工事</t>
    <rPh sb="8" eb="10">
      <t>アダチ</t>
    </rPh>
    <rPh sb="10" eb="12">
      <t>タツヌマ</t>
    </rPh>
    <rPh sb="13" eb="15">
      <t>チョウメ</t>
    </rPh>
    <rPh sb="15" eb="16">
      <t>テン</t>
    </rPh>
    <rPh sb="17" eb="21">
      <t>シンチクコウジ</t>
    </rPh>
    <phoneticPr fontId="2"/>
  </si>
  <si>
    <t>東京都　　　　足立区</t>
    <rPh sb="0" eb="2">
      <t>トウキョウ</t>
    </rPh>
    <rPh sb="2" eb="3">
      <t>ト</t>
    </rPh>
    <rPh sb="7" eb="10">
      <t>アダチク</t>
    </rPh>
    <phoneticPr fontId="2"/>
  </si>
  <si>
    <t>H28.12.12～H29.2.9</t>
    <phoneticPr fontId="2"/>
  </si>
  <si>
    <t>セブンイレブン　台東浅草橋1丁目店　新築工事</t>
    <rPh sb="8" eb="10">
      <t>タイトウ</t>
    </rPh>
    <rPh sb="10" eb="12">
      <t>アサクサ</t>
    </rPh>
    <rPh sb="12" eb="13">
      <t>バシ</t>
    </rPh>
    <rPh sb="14" eb="16">
      <t>チョウメ</t>
    </rPh>
    <rPh sb="16" eb="17">
      <t>テン</t>
    </rPh>
    <rPh sb="18" eb="22">
      <t>シンチクコウジ</t>
    </rPh>
    <phoneticPr fontId="2"/>
  </si>
  <si>
    <t>東京都　　　台東区</t>
    <rPh sb="0" eb="2">
      <t>トウキョウ</t>
    </rPh>
    <rPh sb="2" eb="3">
      <t>ト</t>
    </rPh>
    <rPh sb="6" eb="9">
      <t>タイトウク</t>
    </rPh>
    <phoneticPr fontId="2"/>
  </si>
  <si>
    <t>H28.12.16～H29.3.27</t>
    <phoneticPr fontId="2"/>
  </si>
  <si>
    <t>セブンイレブン　足立一ツ家2丁目店　新築工事</t>
    <rPh sb="8" eb="10">
      <t>アダチ</t>
    </rPh>
    <rPh sb="10" eb="11">
      <t>ヒト</t>
    </rPh>
    <rPh sb="12" eb="13">
      <t>ヤ</t>
    </rPh>
    <rPh sb="14" eb="16">
      <t>チョウメ</t>
    </rPh>
    <rPh sb="16" eb="17">
      <t>テン</t>
    </rPh>
    <rPh sb="18" eb="22">
      <t>シンチクコウジ</t>
    </rPh>
    <phoneticPr fontId="2"/>
  </si>
  <si>
    <t>東京都　　　足立区</t>
    <rPh sb="0" eb="2">
      <t>トウキョウ</t>
    </rPh>
    <rPh sb="2" eb="3">
      <t>ト</t>
    </rPh>
    <rPh sb="6" eb="9">
      <t>アダチク</t>
    </rPh>
    <phoneticPr fontId="2"/>
  </si>
  <si>
    <t>H29.5.17～H29.7.27</t>
    <phoneticPr fontId="2"/>
  </si>
  <si>
    <t>セブンイレブン　文京区春日1丁目店　新築工事</t>
    <rPh sb="8" eb="11">
      <t>ブンキョウク</t>
    </rPh>
    <rPh sb="11" eb="13">
      <t>カスガ</t>
    </rPh>
    <rPh sb="14" eb="16">
      <t>チョウメ</t>
    </rPh>
    <rPh sb="16" eb="17">
      <t>テン</t>
    </rPh>
    <rPh sb="18" eb="22">
      <t>シンチクコウジ</t>
    </rPh>
    <phoneticPr fontId="2"/>
  </si>
  <si>
    <t>東京都　　　文京区</t>
    <rPh sb="0" eb="2">
      <t>トウキョウ</t>
    </rPh>
    <rPh sb="2" eb="3">
      <t>ト</t>
    </rPh>
    <rPh sb="6" eb="9">
      <t>ブンキョウク</t>
    </rPh>
    <phoneticPr fontId="2"/>
  </si>
  <si>
    <t>H28.12.16～H29.5.18</t>
    <phoneticPr fontId="2"/>
  </si>
  <si>
    <t>H29.2.6～H29.4.28</t>
    <phoneticPr fontId="2"/>
  </si>
  <si>
    <t>セブンイレブン　葛飾細田1丁目店　新築工事</t>
    <rPh sb="8" eb="10">
      <t>カツシカ</t>
    </rPh>
    <rPh sb="10" eb="12">
      <t>ホソダ</t>
    </rPh>
    <rPh sb="13" eb="15">
      <t>チョウメ</t>
    </rPh>
    <rPh sb="15" eb="16">
      <t>テン</t>
    </rPh>
    <rPh sb="17" eb="21">
      <t>シンチクコウジ</t>
    </rPh>
    <phoneticPr fontId="2"/>
  </si>
  <si>
    <t>セブンイレブン　世田谷船橋7丁目店　新築工事</t>
    <rPh sb="8" eb="11">
      <t>セタガヤ</t>
    </rPh>
    <rPh sb="11" eb="13">
      <t>フナバシ</t>
    </rPh>
    <rPh sb="14" eb="16">
      <t>チョウメ</t>
    </rPh>
    <rPh sb="16" eb="17">
      <t>テン</t>
    </rPh>
    <rPh sb="18" eb="22">
      <t>シンチクコウジ</t>
    </rPh>
    <phoneticPr fontId="2"/>
  </si>
  <si>
    <t>H29.3.8～H29.5.25</t>
    <phoneticPr fontId="2"/>
  </si>
  <si>
    <t>セブンイレブン　文京春日1丁目店　新築工事</t>
    <rPh sb="8" eb="10">
      <t>ブンキョウ</t>
    </rPh>
    <rPh sb="10" eb="12">
      <t>カスガ</t>
    </rPh>
    <rPh sb="13" eb="15">
      <t>チョウメ</t>
    </rPh>
    <rPh sb="15" eb="16">
      <t>テン</t>
    </rPh>
    <rPh sb="17" eb="21">
      <t>シンチクコウジ</t>
    </rPh>
    <phoneticPr fontId="2"/>
  </si>
  <si>
    <t>セブンイレブン　大田区下丸子3丁目店　新築工事</t>
    <rPh sb="8" eb="14">
      <t>オオタクシモマルコ</t>
    </rPh>
    <rPh sb="15" eb="17">
      <t>チョウメ</t>
    </rPh>
    <rPh sb="17" eb="18">
      <t>テン</t>
    </rPh>
    <rPh sb="19" eb="23">
      <t>シンチクコウジ</t>
    </rPh>
    <phoneticPr fontId="2"/>
  </si>
  <si>
    <t>東京都　　　大田区</t>
    <rPh sb="0" eb="2">
      <t>トウキョウ</t>
    </rPh>
    <rPh sb="2" eb="3">
      <t>ト</t>
    </rPh>
    <rPh sb="6" eb="9">
      <t>オオタク</t>
    </rPh>
    <phoneticPr fontId="2"/>
  </si>
  <si>
    <t>H29.6.20～H29.8.24</t>
    <phoneticPr fontId="2"/>
  </si>
  <si>
    <t>セブンイレブン　中野坂上駅西店　新築工事</t>
    <rPh sb="8" eb="13">
      <t>ナカノサカウエエキ</t>
    </rPh>
    <rPh sb="13" eb="14">
      <t>ニシ</t>
    </rPh>
    <rPh sb="14" eb="15">
      <t>テン</t>
    </rPh>
    <rPh sb="16" eb="20">
      <t>シンチクコウジ</t>
    </rPh>
    <phoneticPr fontId="2"/>
  </si>
  <si>
    <t>東京都　　　中野区</t>
    <rPh sb="0" eb="2">
      <t>トウキョウ</t>
    </rPh>
    <rPh sb="2" eb="3">
      <t>ト</t>
    </rPh>
    <rPh sb="6" eb="9">
      <t>ナカノク</t>
    </rPh>
    <phoneticPr fontId="2"/>
  </si>
  <si>
    <t>H9.6.20～H29.8.31</t>
    <phoneticPr fontId="2"/>
  </si>
  <si>
    <t>セブンイレブン　千代田平河1丁目店　新築工事</t>
    <rPh sb="8" eb="11">
      <t>チヨダ</t>
    </rPh>
    <rPh sb="11" eb="13">
      <t>ヒラカワ</t>
    </rPh>
    <rPh sb="14" eb="16">
      <t>チョウメ</t>
    </rPh>
    <rPh sb="16" eb="17">
      <t>テン</t>
    </rPh>
    <rPh sb="18" eb="20">
      <t>シンチク</t>
    </rPh>
    <rPh sb="20" eb="22">
      <t>コウジ</t>
    </rPh>
    <phoneticPr fontId="2"/>
  </si>
  <si>
    <t>東京都　　　千代田区</t>
    <rPh sb="0" eb="2">
      <t>トウキョウ</t>
    </rPh>
    <rPh sb="2" eb="3">
      <t>ト</t>
    </rPh>
    <rPh sb="6" eb="10">
      <t>チヨダク</t>
    </rPh>
    <phoneticPr fontId="2"/>
  </si>
  <si>
    <t>H29.7.5～H29.9.21</t>
    <phoneticPr fontId="2"/>
  </si>
  <si>
    <t>セブンイレブン　板橋仲町店　新築工事</t>
    <rPh sb="8" eb="10">
      <t>イタバシ</t>
    </rPh>
    <rPh sb="10" eb="12">
      <t>ナカマチ</t>
    </rPh>
    <rPh sb="12" eb="13">
      <t>テン</t>
    </rPh>
    <rPh sb="14" eb="16">
      <t>シンチク</t>
    </rPh>
    <rPh sb="16" eb="18">
      <t>コウジ</t>
    </rPh>
    <phoneticPr fontId="2"/>
  </si>
  <si>
    <t>東京都　　　板橋区</t>
    <rPh sb="0" eb="2">
      <t>トウキョウ</t>
    </rPh>
    <rPh sb="2" eb="3">
      <t>ト</t>
    </rPh>
    <rPh sb="6" eb="9">
      <t>イタバシク</t>
    </rPh>
    <phoneticPr fontId="2"/>
  </si>
  <si>
    <t>H29.6.20～H29.8.31</t>
    <phoneticPr fontId="2"/>
  </si>
  <si>
    <t>セブンイレブン　荒川南千住3丁目店　新築工事</t>
    <rPh sb="8" eb="10">
      <t>アラカワ</t>
    </rPh>
    <rPh sb="10" eb="11">
      <t>ミナミ</t>
    </rPh>
    <rPh sb="11" eb="13">
      <t>センジュ</t>
    </rPh>
    <rPh sb="14" eb="16">
      <t>チョウメ</t>
    </rPh>
    <rPh sb="16" eb="17">
      <t>テン</t>
    </rPh>
    <rPh sb="18" eb="22">
      <t>シンチクコウジ</t>
    </rPh>
    <phoneticPr fontId="2"/>
  </si>
  <si>
    <t>東京都　　　荒川区</t>
    <rPh sb="0" eb="2">
      <t>トウキョウ</t>
    </rPh>
    <rPh sb="2" eb="3">
      <t>ト</t>
    </rPh>
    <rPh sb="6" eb="9">
      <t>アラカワク</t>
    </rPh>
    <phoneticPr fontId="2"/>
  </si>
  <si>
    <t>H29.9.4～H29.10.18</t>
    <phoneticPr fontId="2"/>
  </si>
  <si>
    <t>セブンイレブン　江戸川区西瑞江5丁目店　新築工事</t>
    <rPh sb="8" eb="12">
      <t>エドガワク</t>
    </rPh>
    <rPh sb="12" eb="15">
      <t>ニシミズエ</t>
    </rPh>
    <rPh sb="16" eb="18">
      <t>チョウメ</t>
    </rPh>
    <rPh sb="18" eb="19">
      <t>テン</t>
    </rPh>
    <rPh sb="20" eb="24">
      <t>シンチクコウジ</t>
    </rPh>
    <phoneticPr fontId="2"/>
  </si>
  <si>
    <t>H29.7.20～H29.8.30</t>
    <phoneticPr fontId="2"/>
  </si>
  <si>
    <t>H30.1.15～H30.2.15</t>
    <phoneticPr fontId="3"/>
  </si>
  <si>
    <t>（仮称）大和田6丁目小規模多機能施設新築工事</t>
    <rPh sb="1" eb="3">
      <t>カショウ</t>
    </rPh>
    <rPh sb="4" eb="7">
      <t>オオワダ</t>
    </rPh>
    <rPh sb="8" eb="10">
      <t>チョウメ</t>
    </rPh>
    <rPh sb="10" eb="13">
      <t>ショウキボ</t>
    </rPh>
    <rPh sb="13" eb="16">
      <t>タキノウ</t>
    </rPh>
    <rPh sb="16" eb="18">
      <t>シセツ</t>
    </rPh>
    <rPh sb="18" eb="20">
      <t>シンチク</t>
    </rPh>
    <rPh sb="20" eb="22">
      <t>コウジ</t>
    </rPh>
    <phoneticPr fontId="3"/>
  </si>
  <si>
    <t>（仮称）杉山ﾏﾝｼｮﾝ西堤1丁目新築工事</t>
    <rPh sb="1" eb="3">
      <t>カショウ</t>
    </rPh>
    <rPh sb="4" eb="6">
      <t>スギヤマ</t>
    </rPh>
    <rPh sb="11" eb="12">
      <t>ニシ</t>
    </rPh>
    <rPh sb="12" eb="13">
      <t>ツツミ</t>
    </rPh>
    <rPh sb="14" eb="16">
      <t>チョウメ</t>
    </rPh>
    <rPh sb="16" eb="18">
      <t>シンチク</t>
    </rPh>
    <rPh sb="18" eb="20">
      <t>コウジ</t>
    </rPh>
    <phoneticPr fontId="3"/>
  </si>
  <si>
    <t>H29.12.4～H30.6.16</t>
    <phoneticPr fontId="3"/>
  </si>
  <si>
    <t>H30.10.15～H30.10.27</t>
    <phoneticPr fontId="2"/>
  </si>
  <si>
    <t>大阪ﾏﾂﾀﾞ販売㈱　東側塀改修工事　その1　その2</t>
    <rPh sb="0" eb="2">
      <t>オオサカ</t>
    </rPh>
    <rPh sb="6" eb="8">
      <t>ハンバイ</t>
    </rPh>
    <rPh sb="10" eb="12">
      <t>ヒガシガワ</t>
    </rPh>
    <rPh sb="12" eb="13">
      <t>ヘイ</t>
    </rPh>
    <rPh sb="13" eb="15">
      <t>カイシュウ</t>
    </rPh>
    <rPh sb="15" eb="17">
      <t>コウジ</t>
    </rPh>
    <phoneticPr fontId="2"/>
  </si>
  <si>
    <t>H28.11.7～H11.21</t>
    <phoneticPr fontId="2"/>
  </si>
  <si>
    <t>（仮称）北千里古江台認定こども園建設工事</t>
    <rPh sb="1" eb="3">
      <t>カショウ</t>
    </rPh>
    <rPh sb="4" eb="7">
      <t>キタセンリ</t>
    </rPh>
    <rPh sb="7" eb="10">
      <t>フルエダイ</t>
    </rPh>
    <rPh sb="10" eb="12">
      <t>ニンテイ</t>
    </rPh>
    <rPh sb="15" eb="16">
      <t>エン</t>
    </rPh>
    <rPh sb="16" eb="18">
      <t>ケンセツ</t>
    </rPh>
    <rPh sb="18" eb="20">
      <t>コウジ</t>
    </rPh>
    <phoneticPr fontId="2"/>
  </si>
  <si>
    <t>大阪府　　　豊中市</t>
    <rPh sb="0" eb="3">
      <t>オオサカフ</t>
    </rPh>
    <rPh sb="6" eb="9">
      <t>トヨナカシ</t>
    </rPh>
    <phoneticPr fontId="2"/>
  </si>
  <si>
    <t>H29.1.5～</t>
    <phoneticPr fontId="2"/>
  </si>
  <si>
    <t>H29.12.1～H30.2.21</t>
    <phoneticPr fontId="3"/>
  </si>
  <si>
    <t>H29.5.13～</t>
    <phoneticPr fontId="2"/>
  </si>
  <si>
    <t>H29.9.28～</t>
    <phoneticPr fontId="3"/>
  </si>
  <si>
    <t>H29.10.21～</t>
    <phoneticPr fontId="3"/>
  </si>
  <si>
    <t>H29.9.19～</t>
    <phoneticPr fontId="3"/>
  </si>
  <si>
    <t>H29.3.4～</t>
    <phoneticPr fontId="3"/>
  </si>
  <si>
    <t>H29.5.16～</t>
    <phoneticPr fontId="2"/>
  </si>
  <si>
    <t>H29.10.26～</t>
    <phoneticPr fontId="3"/>
  </si>
  <si>
    <t>H30.10.15～H31.8.10</t>
    <phoneticPr fontId="3"/>
  </si>
  <si>
    <t>（仮称）鶴橋ﾎﾃﾙ新築工事</t>
    <rPh sb="1" eb="3">
      <t>カショウ</t>
    </rPh>
    <rPh sb="4" eb="6">
      <t>ツルハシ</t>
    </rPh>
    <rPh sb="9" eb="11">
      <t>シンチク</t>
    </rPh>
    <rPh sb="11" eb="13">
      <t>コウジ</t>
    </rPh>
    <phoneticPr fontId="2"/>
  </si>
  <si>
    <t>大阪府　　　大阪市</t>
    <rPh sb="0" eb="3">
      <t>オオサカフ</t>
    </rPh>
    <rPh sb="6" eb="9">
      <t>オオサカシ</t>
    </rPh>
    <phoneticPr fontId="2"/>
  </si>
  <si>
    <t>Ｈ31.5.13～R2.1.19</t>
    <phoneticPr fontId="2"/>
  </si>
  <si>
    <t>松尾行衛邸　歩道改修工事</t>
    <rPh sb="0" eb="2">
      <t>マツオ</t>
    </rPh>
    <rPh sb="2" eb="3">
      <t>ユ</t>
    </rPh>
    <rPh sb="3" eb="4">
      <t>エイ</t>
    </rPh>
    <rPh sb="4" eb="5">
      <t>テイ</t>
    </rPh>
    <rPh sb="6" eb="8">
      <t>ホドウ</t>
    </rPh>
    <rPh sb="8" eb="10">
      <t>カイシュウ</t>
    </rPh>
    <rPh sb="10" eb="12">
      <t>コウジ</t>
    </rPh>
    <phoneticPr fontId="2"/>
  </si>
  <si>
    <t>大阪リモデリング（株）</t>
    <rPh sb="0" eb="2">
      <t>オオサカ</t>
    </rPh>
    <rPh sb="8" eb="11">
      <t>カブ</t>
    </rPh>
    <phoneticPr fontId="2"/>
  </si>
  <si>
    <t>大阪府　　　堺市</t>
    <rPh sb="0" eb="3">
      <t>オオサカフ</t>
    </rPh>
    <rPh sb="6" eb="8">
      <t>サカイシ</t>
    </rPh>
    <phoneticPr fontId="2"/>
  </si>
  <si>
    <t>Ｈ30.5.7～Ｈ30.5.20</t>
    <phoneticPr fontId="2"/>
  </si>
  <si>
    <t>H30.12.1～Ｈ31.2.21</t>
    <phoneticPr fontId="3"/>
  </si>
  <si>
    <t>セブンイレブン　江東西大島駅西店　新築工事</t>
    <rPh sb="8" eb="10">
      <t>コウトウ</t>
    </rPh>
    <rPh sb="10" eb="11">
      <t>ニシ</t>
    </rPh>
    <rPh sb="11" eb="13">
      <t>オオシマ</t>
    </rPh>
    <rPh sb="13" eb="14">
      <t>エキ</t>
    </rPh>
    <rPh sb="14" eb="15">
      <t>ニシ</t>
    </rPh>
    <rPh sb="15" eb="16">
      <t>テン</t>
    </rPh>
    <rPh sb="17" eb="21">
      <t>シンチクコウジ</t>
    </rPh>
    <phoneticPr fontId="2"/>
  </si>
  <si>
    <t>東京都　　　江東区</t>
    <rPh sb="0" eb="2">
      <t>トウキョウ</t>
    </rPh>
    <rPh sb="2" eb="3">
      <t>ト</t>
    </rPh>
    <rPh sb="6" eb="9">
      <t>コウトウク</t>
    </rPh>
    <phoneticPr fontId="2"/>
  </si>
  <si>
    <t>Ｈ30.5.7～Ｈ30.9.21</t>
    <phoneticPr fontId="2"/>
  </si>
  <si>
    <t>ﾊﾟｰｸナード阿倍野播磨町ﾌｪﾝｽ復旧工事</t>
    <rPh sb="7" eb="10">
      <t>アベノ</t>
    </rPh>
    <rPh sb="10" eb="13">
      <t>ハリマチョウ</t>
    </rPh>
    <rPh sb="17" eb="21">
      <t>フッキュウコウジ</t>
    </rPh>
    <phoneticPr fontId="2"/>
  </si>
  <si>
    <t>大阪市　　　阿倍野区</t>
    <rPh sb="0" eb="3">
      <t>オオサカシ</t>
    </rPh>
    <rPh sb="6" eb="10">
      <t>アベノク</t>
    </rPh>
    <phoneticPr fontId="2"/>
  </si>
  <si>
    <t>Ｈ31.2.14～Ｈ31.2.28</t>
    <phoneticPr fontId="2"/>
  </si>
  <si>
    <t>（仮称）港区市岡元町ﾜﾝﾙｰﾑﾏﾝｼｮﾝ計画</t>
    <rPh sb="1" eb="3">
      <t>カショウ</t>
    </rPh>
    <rPh sb="4" eb="6">
      <t>ミナトク</t>
    </rPh>
    <rPh sb="6" eb="8">
      <t>イチオカ</t>
    </rPh>
    <rPh sb="8" eb="9">
      <t>モト</t>
    </rPh>
    <rPh sb="9" eb="10">
      <t>マチ</t>
    </rPh>
    <rPh sb="20" eb="22">
      <t>ケイカク</t>
    </rPh>
    <phoneticPr fontId="2"/>
  </si>
  <si>
    <t>大阪市　　　港区</t>
    <rPh sb="0" eb="3">
      <t>オオサカシ</t>
    </rPh>
    <rPh sb="6" eb="8">
      <t>ミナトク</t>
    </rPh>
    <phoneticPr fontId="2"/>
  </si>
  <si>
    <t>H31.3.22～～</t>
    <phoneticPr fontId="2"/>
  </si>
  <si>
    <t>（株）ｼﾏﾉ　本社整備工事</t>
    <rPh sb="0" eb="3">
      <t>カブ</t>
    </rPh>
    <rPh sb="7" eb="9">
      <t>ホンシャ</t>
    </rPh>
    <rPh sb="9" eb="11">
      <t>セイビ</t>
    </rPh>
    <rPh sb="11" eb="13">
      <t>コウジ</t>
    </rPh>
    <phoneticPr fontId="3"/>
  </si>
  <si>
    <t>ｼﾏﾉ第1駐車場ﾃｽﾄﾌｨｰﾙﾄﾞ新築工事</t>
    <rPh sb="3" eb="4">
      <t>ダイ</t>
    </rPh>
    <rPh sb="5" eb="8">
      <t>チュウシャジョウ</t>
    </rPh>
    <rPh sb="17" eb="21">
      <t>シンチクコウジ</t>
    </rPh>
    <phoneticPr fontId="3"/>
  </si>
  <si>
    <t>大阪府　　大阪市</t>
    <rPh sb="0" eb="3">
      <t>オオサカフ</t>
    </rPh>
    <rPh sb="5" eb="8">
      <t>オオサカシ</t>
    </rPh>
    <phoneticPr fontId="3"/>
  </si>
  <si>
    <t>Ｒ1.7.21～Ｒ1.7.23</t>
    <phoneticPr fontId="3"/>
  </si>
  <si>
    <t>Ｒ1.9.20～Ｒ1.10.15</t>
    <phoneticPr fontId="2"/>
  </si>
  <si>
    <t>（仮称）鶴橋ﾎﾃﾙ新築工事</t>
    <rPh sb="1" eb="3">
      <t>カショウ</t>
    </rPh>
    <rPh sb="4" eb="6">
      <t>ツルハシ</t>
    </rPh>
    <rPh sb="9" eb="13">
      <t>シンチクコウジ</t>
    </rPh>
    <phoneticPr fontId="3"/>
  </si>
  <si>
    <t>大阪府　　大阪市</t>
    <rPh sb="0" eb="2">
      <t>オオサカ</t>
    </rPh>
    <rPh sb="2" eb="3">
      <t>フ</t>
    </rPh>
    <rPh sb="5" eb="8">
      <t>オオサカシ</t>
    </rPh>
    <phoneticPr fontId="3"/>
  </si>
  <si>
    <t>大阪府　　　泉南郡</t>
    <rPh sb="0" eb="3">
      <t>オオサカフ</t>
    </rPh>
    <rPh sb="6" eb="8">
      <t>センナン</t>
    </rPh>
    <rPh sb="8" eb="9">
      <t>グン</t>
    </rPh>
    <phoneticPr fontId="2"/>
  </si>
  <si>
    <t>宇治税務署増築工事</t>
    <rPh sb="0" eb="5">
      <t>ウジゼイムショ</t>
    </rPh>
    <rPh sb="5" eb="7">
      <t>ゾウチク</t>
    </rPh>
    <rPh sb="7" eb="9">
      <t>コウジ</t>
    </rPh>
    <phoneticPr fontId="2"/>
  </si>
  <si>
    <t>株式会社　シマ</t>
    <rPh sb="0" eb="4">
      <t>カブシキガイシャ</t>
    </rPh>
    <phoneticPr fontId="2"/>
  </si>
  <si>
    <t>京都府　　　宇治市</t>
    <rPh sb="0" eb="3">
      <t>キョウトフ</t>
    </rPh>
    <rPh sb="6" eb="8">
      <t>ウジ</t>
    </rPh>
    <rPh sb="8" eb="9">
      <t>シ</t>
    </rPh>
    <phoneticPr fontId="2"/>
  </si>
  <si>
    <t>大阪市　　　東住吉区</t>
    <rPh sb="0" eb="3">
      <t>オオサカシ</t>
    </rPh>
    <rPh sb="6" eb="10">
      <t>ヒガシスミヨシク</t>
    </rPh>
    <phoneticPr fontId="2"/>
  </si>
  <si>
    <t>新生江住宅3号館建設工事</t>
    <rPh sb="0" eb="1">
      <t>シン</t>
    </rPh>
    <rPh sb="1" eb="3">
      <t>イクエ</t>
    </rPh>
    <rPh sb="3" eb="5">
      <t>ジュウタク</t>
    </rPh>
    <rPh sb="6" eb="8">
      <t>ゴウカン</t>
    </rPh>
    <rPh sb="8" eb="10">
      <t>ケンセツ</t>
    </rPh>
    <rPh sb="10" eb="12">
      <t>コウジ</t>
    </rPh>
    <phoneticPr fontId="2"/>
  </si>
  <si>
    <t>株式会社　森長工務店</t>
    <rPh sb="0" eb="4">
      <t>カブシキガイシャ</t>
    </rPh>
    <rPh sb="5" eb="10">
      <t>モリナガコウムテン</t>
    </rPh>
    <phoneticPr fontId="2"/>
  </si>
  <si>
    <t>大阪府</t>
    <rPh sb="0" eb="3">
      <t>オオサカフ</t>
    </rPh>
    <phoneticPr fontId="2"/>
  </si>
  <si>
    <t>安堂寺町マンション（仮）新築工事</t>
    <rPh sb="0" eb="3">
      <t>アンドウジ</t>
    </rPh>
    <rPh sb="3" eb="4">
      <t>チョウ</t>
    </rPh>
    <rPh sb="10" eb="11">
      <t>カリ</t>
    </rPh>
    <rPh sb="12" eb="16">
      <t>シンチクコウジ</t>
    </rPh>
    <phoneticPr fontId="2"/>
  </si>
  <si>
    <t>大阪府　　　泉佐野市</t>
    <rPh sb="0" eb="3">
      <t>オオサカフ</t>
    </rPh>
    <rPh sb="6" eb="10">
      <t>イズミサノシ</t>
    </rPh>
    <phoneticPr fontId="2"/>
  </si>
  <si>
    <t>工　　事　　経 　 歴 　　 【平 成　31 年 ～　令和　1年】</t>
    <rPh sb="0" eb="1">
      <t>コウ</t>
    </rPh>
    <rPh sb="3" eb="4">
      <t>コト</t>
    </rPh>
    <rPh sb="6" eb="7">
      <t>キョウ</t>
    </rPh>
    <rPh sb="10" eb="11">
      <t>レキ</t>
    </rPh>
    <rPh sb="27" eb="29">
      <t>レイワ</t>
    </rPh>
    <rPh sb="31" eb="32">
      <t>ネン</t>
    </rPh>
    <phoneticPr fontId="3"/>
  </si>
  <si>
    <t>H28.6.20～</t>
    <phoneticPr fontId="3"/>
  </si>
  <si>
    <t>　ﾜｰﾙﾄﾞﾊﾟｰｸ本社屋新築工事</t>
    <rPh sb="10" eb="11">
      <t>ホン</t>
    </rPh>
    <rPh sb="11" eb="13">
      <t>シャオク</t>
    </rPh>
    <rPh sb="13" eb="17">
      <t>シンチクコウジ</t>
    </rPh>
    <phoneticPr fontId="3"/>
  </si>
  <si>
    <t>（仮称）高槻大畑町新築工事（土・コン・外構工事）</t>
    <rPh sb="1" eb="3">
      <t>カショウ</t>
    </rPh>
    <rPh sb="4" eb="6">
      <t>タカツキ</t>
    </rPh>
    <rPh sb="6" eb="9">
      <t>オオハタチョウ</t>
    </rPh>
    <rPh sb="9" eb="13">
      <t>シンチクコウジ</t>
    </rPh>
    <rPh sb="14" eb="15">
      <t>ド</t>
    </rPh>
    <rPh sb="19" eb="21">
      <t>ガイコウ</t>
    </rPh>
    <rPh sb="21" eb="23">
      <t>コウジ</t>
    </rPh>
    <phoneticPr fontId="3"/>
  </si>
  <si>
    <t>（仮称）ユニハイムエクシア池田城南計画新築工事（土・コン・外構工事）</t>
    <rPh sb="1" eb="3">
      <t>カショウ</t>
    </rPh>
    <rPh sb="13" eb="17">
      <t>イケダジョウナン</t>
    </rPh>
    <rPh sb="17" eb="19">
      <t>ケイカク</t>
    </rPh>
    <rPh sb="19" eb="23">
      <t>シンチクコウジ</t>
    </rPh>
    <rPh sb="24" eb="25">
      <t>ド</t>
    </rPh>
    <rPh sb="29" eb="31">
      <t>ガイコウ</t>
    </rPh>
    <rPh sb="31" eb="33">
      <t>コウジ</t>
    </rPh>
    <phoneticPr fontId="3"/>
  </si>
  <si>
    <t>（仮称）上野芝向ヶ丘ﾏﾝｼｮﾝ新築工事（土・外構工事）</t>
    <rPh sb="1" eb="3">
      <t>カショウ</t>
    </rPh>
    <rPh sb="4" eb="19">
      <t>ウエノシバムコウガオカマンションシンチクコウジ</t>
    </rPh>
    <rPh sb="20" eb="21">
      <t>ド</t>
    </rPh>
    <rPh sb="22" eb="26">
      <t>ガイコウコウジ</t>
    </rPh>
    <phoneticPr fontId="2"/>
  </si>
  <si>
    <t>大阪府　　　堺市</t>
    <rPh sb="0" eb="3">
      <t>オオサカフ</t>
    </rPh>
    <rPh sb="6" eb="8">
      <t>サカイシ</t>
    </rPh>
    <phoneticPr fontId="2"/>
  </si>
  <si>
    <t>R1.5.23～</t>
    <phoneticPr fontId="2"/>
  </si>
  <si>
    <t>（仮称）ユニハイム泉佐野若宮町計画新築工事</t>
    <rPh sb="1" eb="3">
      <t>カショウ</t>
    </rPh>
    <rPh sb="9" eb="15">
      <t>イズミサノワカミヤチョウ</t>
    </rPh>
    <rPh sb="15" eb="17">
      <t>ケイカク</t>
    </rPh>
    <rPh sb="17" eb="19">
      <t>シンチク</t>
    </rPh>
    <rPh sb="19" eb="21">
      <t>コウジ</t>
    </rPh>
    <phoneticPr fontId="2"/>
  </si>
  <si>
    <t>大阪府　　　泉佐野市</t>
    <rPh sb="0" eb="3">
      <t>オオサカフ</t>
    </rPh>
    <rPh sb="6" eb="10">
      <t>イズミサノシ</t>
    </rPh>
    <phoneticPr fontId="2"/>
  </si>
  <si>
    <t>（仮称）大阪市北区天神橋1丁目新築工事</t>
    <rPh sb="1" eb="3">
      <t>カショウ</t>
    </rPh>
    <rPh sb="4" eb="7">
      <t>オオサカシ</t>
    </rPh>
    <rPh sb="7" eb="9">
      <t>キタク</t>
    </rPh>
    <rPh sb="9" eb="12">
      <t>テンジンバシ</t>
    </rPh>
    <rPh sb="13" eb="15">
      <t>チョウメ</t>
    </rPh>
    <rPh sb="15" eb="17">
      <t>シンチク</t>
    </rPh>
    <rPh sb="17" eb="19">
      <t>コウジ</t>
    </rPh>
    <phoneticPr fontId="2"/>
  </si>
  <si>
    <t>大阪市　　　北区</t>
    <rPh sb="0" eb="3">
      <t>オオサカシ</t>
    </rPh>
    <rPh sb="6" eb="8">
      <t>キタク</t>
    </rPh>
    <phoneticPr fontId="2"/>
  </si>
  <si>
    <t>（仮称）ユニハイム徳井町新築工事</t>
    <rPh sb="1" eb="3">
      <t>カショウ</t>
    </rPh>
    <rPh sb="9" eb="12">
      <t>トクイチョウ</t>
    </rPh>
    <rPh sb="12" eb="14">
      <t>シンチク</t>
    </rPh>
    <rPh sb="14" eb="16">
      <t>コウジ</t>
    </rPh>
    <phoneticPr fontId="2"/>
  </si>
  <si>
    <t>大阪市　　　中央区</t>
    <rPh sb="0" eb="2">
      <t>オオサカ</t>
    </rPh>
    <rPh sb="2" eb="3">
      <t>シ</t>
    </rPh>
    <rPh sb="6" eb="9">
      <t>チュウオウク</t>
    </rPh>
    <phoneticPr fontId="2"/>
  </si>
  <si>
    <t>R1.8.15～R1.11.30</t>
    <phoneticPr fontId="2"/>
  </si>
  <si>
    <t>R1.7.19～R1.9.30</t>
    <phoneticPr fontId="2"/>
  </si>
  <si>
    <t>R1.9.17～R1.10.31</t>
    <phoneticPr fontId="2"/>
  </si>
  <si>
    <t>H30.2.20～H30.11.20</t>
    <phoneticPr fontId="3"/>
  </si>
  <si>
    <t>府営堺若松台2丁第2期高層住宅（建て替え）新築工事(第1工区）（土・ｺﾝ・外構工事）</t>
    <rPh sb="0" eb="2">
      <t>フエイ</t>
    </rPh>
    <rPh sb="2" eb="3">
      <t>サカイ</t>
    </rPh>
    <rPh sb="3" eb="5">
      <t>ワカマツ</t>
    </rPh>
    <rPh sb="5" eb="6">
      <t>ダイ</t>
    </rPh>
    <rPh sb="7" eb="8">
      <t>チョウ</t>
    </rPh>
    <rPh sb="8" eb="9">
      <t>ダイ</t>
    </rPh>
    <rPh sb="10" eb="11">
      <t>キ</t>
    </rPh>
    <rPh sb="11" eb="13">
      <t>コウソウ</t>
    </rPh>
    <rPh sb="13" eb="15">
      <t>ジュウタク</t>
    </rPh>
    <rPh sb="16" eb="17">
      <t>タ</t>
    </rPh>
    <rPh sb="18" eb="19">
      <t>カ</t>
    </rPh>
    <rPh sb="21" eb="25">
      <t>シンチクコウジ</t>
    </rPh>
    <rPh sb="26" eb="27">
      <t>ダイ</t>
    </rPh>
    <rPh sb="28" eb="29">
      <t>コウ</t>
    </rPh>
    <rPh sb="29" eb="30">
      <t>ク</t>
    </rPh>
    <rPh sb="32" eb="33">
      <t>ド</t>
    </rPh>
    <rPh sb="37" eb="41">
      <t>ガイコウコウジ</t>
    </rPh>
    <phoneticPr fontId="3"/>
  </si>
  <si>
    <t>H30.7.5～R1.6.20</t>
    <phoneticPr fontId="3"/>
  </si>
  <si>
    <t>（仮称）東大阪市長堂3丁目計画（土・コン・外構工事）</t>
    <rPh sb="1" eb="3">
      <t>カショウ</t>
    </rPh>
    <rPh sb="4" eb="8">
      <t>ヒガシオオサカシ</t>
    </rPh>
    <rPh sb="8" eb="10">
      <t>チョウドウ</t>
    </rPh>
    <rPh sb="11" eb="13">
      <t>チョウメ</t>
    </rPh>
    <rPh sb="13" eb="15">
      <t>ケイカク</t>
    </rPh>
    <rPh sb="16" eb="17">
      <t>ド</t>
    </rPh>
    <rPh sb="21" eb="23">
      <t>ガイコウ</t>
    </rPh>
    <rPh sb="23" eb="25">
      <t>コウジ</t>
    </rPh>
    <phoneticPr fontId="3"/>
  </si>
  <si>
    <t>（仮称）南山本こども園建設工事（土・コン・外構工事）</t>
    <rPh sb="1" eb="3">
      <t>カショウ</t>
    </rPh>
    <rPh sb="4" eb="5">
      <t>ミナミ</t>
    </rPh>
    <rPh sb="5" eb="7">
      <t>ヤマモト</t>
    </rPh>
    <rPh sb="10" eb="11">
      <t>エン</t>
    </rPh>
    <rPh sb="11" eb="13">
      <t>ケンセツ</t>
    </rPh>
    <rPh sb="13" eb="15">
      <t>コウジ</t>
    </rPh>
    <rPh sb="16" eb="17">
      <t>ド</t>
    </rPh>
    <rPh sb="21" eb="25">
      <t>ガイコウコウジ</t>
    </rPh>
    <phoneticPr fontId="3"/>
  </si>
  <si>
    <t>H30.6.11～R1.3.20</t>
    <phoneticPr fontId="3"/>
  </si>
  <si>
    <t>H30.7.5～R1.1.31</t>
    <phoneticPr fontId="3"/>
  </si>
  <si>
    <t>㈱平和化研工場　新築工事（土・ｺﾝｸﾘｰﾄ工事）</t>
    <rPh sb="1" eb="4">
      <t>ヘイワカ</t>
    </rPh>
    <rPh sb="4" eb="5">
      <t>ケン</t>
    </rPh>
    <rPh sb="5" eb="7">
      <t>コウジョウ</t>
    </rPh>
    <rPh sb="8" eb="12">
      <t>シンチクコウジ</t>
    </rPh>
    <rPh sb="13" eb="14">
      <t>ド</t>
    </rPh>
    <rPh sb="21" eb="23">
      <t>コウジ</t>
    </rPh>
    <phoneticPr fontId="3"/>
  </si>
  <si>
    <t>R1.8.19～</t>
    <phoneticPr fontId="2"/>
  </si>
  <si>
    <t>R2.4.6～R2.7.10</t>
    <phoneticPr fontId="3"/>
  </si>
  <si>
    <t>R2.2.29～R2.4.28</t>
    <phoneticPr fontId="3"/>
  </si>
  <si>
    <t>R2.2.1～R2.3.30</t>
    <phoneticPr fontId="3"/>
  </si>
  <si>
    <t>R2.3.27～</t>
    <phoneticPr fontId="3"/>
  </si>
  <si>
    <t>R1.7.16～</t>
    <phoneticPr fontId="2"/>
  </si>
  <si>
    <t>R1.8.20～</t>
    <phoneticPr fontId="2"/>
  </si>
  <si>
    <t>R1.3.29～R2.1.31</t>
    <phoneticPr fontId="2"/>
  </si>
  <si>
    <t>兵庫県　　　西宮市</t>
    <rPh sb="0" eb="3">
      <t>ヒョウゴケン</t>
    </rPh>
    <rPh sb="6" eb="9">
      <t>ニシノミヤシ</t>
    </rPh>
    <phoneticPr fontId="2"/>
  </si>
  <si>
    <t>（仮称）南市岡2丁目共同住宅新築工事</t>
    <rPh sb="1" eb="3">
      <t>カショウ</t>
    </rPh>
    <rPh sb="4" eb="7">
      <t>ミナミイチオカ</t>
    </rPh>
    <rPh sb="8" eb="10">
      <t>チョウメ</t>
    </rPh>
    <rPh sb="10" eb="14">
      <t>キョウドウジュウタク</t>
    </rPh>
    <rPh sb="14" eb="18">
      <t>シンチクコウジ</t>
    </rPh>
    <phoneticPr fontId="2"/>
  </si>
  <si>
    <t>株式会社梅田ｺｰﾎﾟﾚｰｼｮﾝ</t>
    <rPh sb="0" eb="4">
      <t>カブシキガイシャ</t>
    </rPh>
    <rPh sb="4" eb="6">
      <t>ウメダ</t>
    </rPh>
    <phoneticPr fontId="2"/>
  </si>
  <si>
    <t>大阪府　　　大阪市</t>
    <rPh sb="0" eb="3">
      <t>オオサカフ</t>
    </rPh>
    <rPh sb="6" eb="9">
      <t>オオサカシ</t>
    </rPh>
    <phoneticPr fontId="2"/>
  </si>
  <si>
    <t>R1.1～</t>
    <phoneticPr fontId="2"/>
  </si>
  <si>
    <t>ふじのやハウス新築工事</t>
    <rPh sb="7" eb="9">
      <t>シンチク</t>
    </rPh>
    <rPh sb="9" eb="11">
      <t>コウジ</t>
    </rPh>
    <phoneticPr fontId="2"/>
  </si>
  <si>
    <t>株式会社　桝嘉</t>
    <rPh sb="0" eb="4">
      <t>カブシキガイシャ</t>
    </rPh>
    <rPh sb="5" eb="6">
      <t>マス</t>
    </rPh>
    <rPh sb="6" eb="7">
      <t>カ</t>
    </rPh>
    <phoneticPr fontId="2"/>
  </si>
  <si>
    <t>大阪市　　　鶴見区</t>
    <rPh sb="0" eb="3">
      <t>オオサカシ</t>
    </rPh>
    <rPh sb="6" eb="9">
      <t>ツルミク</t>
    </rPh>
    <phoneticPr fontId="2"/>
  </si>
  <si>
    <t>R1.7.10～</t>
    <phoneticPr fontId="2"/>
  </si>
  <si>
    <t>兵庫県　　　加古郡</t>
    <rPh sb="0" eb="3">
      <t>ヒョウゴケン</t>
    </rPh>
    <rPh sb="6" eb="9">
      <t>カコグン</t>
    </rPh>
    <phoneticPr fontId="2"/>
  </si>
  <si>
    <t>日本マタイ㈱兵庫工場改修工事（基礎・土工事）</t>
    <rPh sb="0" eb="2">
      <t>ニホン</t>
    </rPh>
    <rPh sb="6" eb="8">
      <t>ヒョウゴ</t>
    </rPh>
    <rPh sb="8" eb="10">
      <t>コウジョウ</t>
    </rPh>
    <rPh sb="10" eb="12">
      <t>カイシュウ</t>
    </rPh>
    <rPh sb="12" eb="14">
      <t>コウジ</t>
    </rPh>
    <rPh sb="15" eb="17">
      <t>キソ</t>
    </rPh>
    <rPh sb="18" eb="21">
      <t>ドコウジ</t>
    </rPh>
    <phoneticPr fontId="2"/>
  </si>
  <si>
    <t>株式会社松原建設工業</t>
    <rPh sb="0" eb="6">
      <t>カブシキガイシャマツバラ</t>
    </rPh>
    <rPh sb="6" eb="8">
      <t>ケンセツ</t>
    </rPh>
    <rPh sb="8" eb="10">
      <t>コウギョウ</t>
    </rPh>
    <phoneticPr fontId="2"/>
  </si>
  <si>
    <t>H30.12.1～R1.10.31</t>
    <phoneticPr fontId="2"/>
  </si>
  <si>
    <t>リバー建設株式会社</t>
    <rPh sb="3" eb="5">
      <t>ケンセツ</t>
    </rPh>
    <rPh sb="5" eb="9">
      <t>カブシキガイシャ</t>
    </rPh>
    <phoneticPr fontId="2"/>
  </si>
  <si>
    <t>マテックス株式会社工場新築工事</t>
    <rPh sb="5" eb="9">
      <t>カブシキガイシャ</t>
    </rPh>
    <rPh sb="9" eb="11">
      <t>コウジョウ</t>
    </rPh>
    <rPh sb="11" eb="13">
      <t>シンチク</t>
    </rPh>
    <rPh sb="13" eb="15">
      <t>コウジ</t>
    </rPh>
    <phoneticPr fontId="2"/>
  </si>
  <si>
    <t>株式会社　ヨネダ</t>
    <rPh sb="0" eb="4">
      <t>カブシキガイシャ</t>
    </rPh>
    <phoneticPr fontId="2"/>
  </si>
  <si>
    <t>大阪府　　　八尾市</t>
    <rPh sb="0" eb="3">
      <t>オオサカフ</t>
    </rPh>
    <rPh sb="6" eb="9">
      <t>ヤオシ</t>
    </rPh>
    <phoneticPr fontId="2"/>
  </si>
  <si>
    <t>R1.12.23～</t>
    <phoneticPr fontId="2"/>
  </si>
  <si>
    <t>株式会社三田金属工業開発・条例工事</t>
    <rPh sb="0" eb="4">
      <t>カブシキガイシャ</t>
    </rPh>
    <rPh sb="4" eb="10">
      <t>ミタキンゾクコウギョウ</t>
    </rPh>
    <rPh sb="10" eb="12">
      <t>カイハツ</t>
    </rPh>
    <rPh sb="13" eb="15">
      <t>ジョウレイ</t>
    </rPh>
    <rPh sb="15" eb="17">
      <t>コウジ</t>
    </rPh>
    <phoneticPr fontId="2"/>
  </si>
  <si>
    <t>大阪府　　　東大阪市</t>
    <rPh sb="0" eb="3">
      <t>オオサカフ</t>
    </rPh>
    <rPh sb="6" eb="10">
      <t>ヒガシオオサカシ</t>
    </rPh>
    <phoneticPr fontId="2"/>
  </si>
  <si>
    <t>R1.2.2～R1.4.5</t>
    <phoneticPr fontId="2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</si>
  <si>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2"/>
  </si>
  <si>
    <t>R1.7.26～R1.12.25</t>
    <phoneticPr fontId="2"/>
  </si>
  <si>
    <t>有限会社伸輝住宅　D-room新築工事（土・外構工事）</t>
    <rPh sb="0" eb="4">
      <t>ユウゲンガイシャ</t>
    </rPh>
    <rPh sb="4" eb="5">
      <t>シン</t>
    </rPh>
    <rPh sb="5" eb="6">
      <t>カガヤ</t>
    </rPh>
    <rPh sb="6" eb="8">
      <t>ジュウタク</t>
    </rPh>
    <rPh sb="15" eb="17">
      <t>シンチク</t>
    </rPh>
    <rPh sb="17" eb="19">
      <t>コウジ</t>
    </rPh>
    <rPh sb="20" eb="21">
      <t>ツチ</t>
    </rPh>
    <rPh sb="22" eb="26">
      <t>ガイコウコウジ</t>
    </rPh>
    <phoneticPr fontId="2"/>
  </si>
  <si>
    <t>大阪府　　　枚方市</t>
    <rPh sb="0" eb="3">
      <t>オオサカフ</t>
    </rPh>
    <rPh sb="6" eb="9">
      <t>ヒラカタシ</t>
    </rPh>
    <phoneticPr fontId="2"/>
  </si>
  <si>
    <t>R2.3.1～</t>
    <phoneticPr fontId="3"/>
  </si>
  <si>
    <t>（仮称）都島中野町計画新築工事（土・外構工事）</t>
    <rPh sb="1" eb="3">
      <t>カショウ</t>
    </rPh>
    <rPh sb="4" eb="6">
      <t>ミヤコジマ</t>
    </rPh>
    <rPh sb="6" eb="8">
      <t>ナカノ</t>
    </rPh>
    <rPh sb="8" eb="9">
      <t>マチ</t>
    </rPh>
    <rPh sb="9" eb="11">
      <t>ケイカク</t>
    </rPh>
    <rPh sb="11" eb="13">
      <t>シンチク</t>
    </rPh>
    <rPh sb="13" eb="15">
      <t>コウジ</t>
    </rPh>
    <rPh sb="16" eb="17">
      <t>ド</t>
    </rPh>
    <rPh sb="18" eb="20">
      <t>ガイコウ</t>
    </rPh>
    <rPh sb="20" eb="22">
      <t>コウジ</t>
    </rPh>
    <phoneticPr fontId="2"/>
  </si>
  <si>
    <t>R2.3.25～R2.5.31</t>
    <phoneticPr fontId="3"/>
  </si>
  <si>
    <t>（仮称）兵庫県西宮市二見町計画新築工事　　　　　　　（土・外構工事）</t>
    <rPh sb="1" eb="3">
      <t>カショウ</t>
    </rPh>
    <rPh sb="4" eb="7">
      <t>ヒョウゴケン</t>
    </rPh>
    <rPh sb="7" eb="9">
      <t>ニシノミヤ</t>
    </rPh>
    <rPh sb="9" eb="10">
      <t>シ</t>
    </rPh>
    <rPh sb="10" eb="13">
      <t>フタミチョウ</t>
    </rPh>
    <rPh sb="13" eb="15">
      <t>ケイカク</t>
    </rPh>
    <rPh sb="15" eb="17">
      <t>シンチク</t>
    </rPh>
    <rPh sb="17" eb="19">
      <t>コウジ</t>
    </rPh>
    <rPh sb="27" eb="28">
      <t>ツチ</t>
    </rPh>
    <rPh sb="29" eb="33">
      <t>ガイコウコウジ</t>
    </rPh>
    <phoneticPr fontId="2"/>
  </si>
  <si>
    <t>R1.11.15～R2.4.15</t>
    <phoneticPr fontId="2"/>
  </si>
  <si>
    <t>（仮称）上野芝向ヶ丘ﾏﾝｼｮﾝ新築工事　　　　　　　　　　（土・コン・外構工事）</t>
    <rPh sb="1" eb="3">
      <t>カショウ</t>
    </rPh>
    <rPh sb="4" eb="7">
      <t>ウエノシバ</t>
    </rPh>
    <rPh sb="7" eb="10">
      <t>ムコウガオカ</t>
    </rPh>
    <rPh sb="15" eb="17">
      <t>シンチク</t>
    </rPh>
    <rPh sb="17" eb="19">
      <t>コウジ</t>
    </rPh>
    <rPh sb="30" eb="31">
      <t>ド</t>
    </rPh>
    <rPh sb="35" eb="39">
      <t>ガイコウコウジ</t>
    </rPh>
    <phoneticPr fontId="2"/>
  </si>
  <si>
    <t>R2.4.1～R2.6.30</t>
    <phoneticPr fontId="2"/>
  </si>
  <si>
    <t>（仮称）グランドメゾン天王寺区空堀町新築工事　　　　（土・外構工事）</t>
    <rPh sb="1" eb="3">
      <t>カショウ</t>
    </rPh>
    <rPh sb="11" eb="15">
      <t>テンノウジク</t>
    </rPh>
    <rPh sb="15" eb="17">
      <t>カラホリ</t>
    </rPh>
    <rPh sb="17" eb="18">
      <t>チョウ</t>
    </rPh>
    <rPh sb="18" eb="20">
      <t>シンチク</t>
    </rPh>
    <rPh sb="20" eb="22">
      <t>コウジ</t>
    </rPh>
    <rPh sb="27" eb="28">
      <t>ド</t>
    </rPh>
    <rPh sb="29" eb="33">
      <t>ガイコウコウジ</t>
    </rPh>
    <phoneticPr fontId="3"/>
  </si>
  <si>
    <t>（仮称）ユニハイム枚方市牧野下島町計画新築工事　　　　（土工事）</t>
    <rPh sb="1" eb="3">
      <t>カショウ</t>
    </rPh>
    <rPh sb="9" eb="12">
      <t>ヒラカタシ</t>
    </rPh>
    <rPh sb="12" eb="14">
      <t>マキノ</t>
    </rPh>
    <rPh sb="14" eb="16">
      <t>シモジマ</t>
    </rPh>
    <rPh sb="16" eb="17">
      <t>チョウ</t>
    </rPh>
    <rPh sb="17" eb="19">
      <t>ケイカク</t>
    </rPh>
    <rPh sb="19" eb="21">
      <t>シンチク</t>
    </rPh>
    <rPh sb="21" eb="23">
      <t>コウジ</t>
    </rPh>
    <rPh sb="28" eb="31">
      <t>ドコウジ</t>
    </rPh>
    <phoneticPr fontId="2"/>
  </si>
  <si>
    <t>（仮称）ユニハイム堺市西区鶴田町計画新築工事　　　　　　　（土・コン・外構工事）</t>
    <rPh sb="1" eb="3">
      <t>カショウ</t>
    </rPh>
    <rPh sb="9" eb="11">
      <t>サカイシ</t>
    </rPh>
    <rPh sb="11" eb="13">
      <t>ニシク</t>
    </rPh>
    <rPh sb="13" eb="15">
      <t>ツルタ</t>
    </rPh>
    <rPh sb="15" eb="16">
      <t>チョウ</t>
    </rPh>
    <rPh sb="16" eb="18">
      <t>ケイカク</t>
    </rPh>
    <rPh sb="18" eb="20">
      <t>シンチク</t>
    </rPh>
    <rPh sb="20" eb="22">
      <t>コウジ</t>
    </rPh>
    <rPh sb="30" eb="31">
      <t>ド</t>
    </rPh>
    <rPh sb="35" eb="39">
      <t>ガイコウコウジ</t>
    </rPh>
    <phoneticPr fontId="3"/>
  </si>
  <si>
    <t>セブンイレブン　清瀬南口典　新築工事</t>
    <rPh sb="8" eb="10">
      <t>キヨセ</t>
    </rPh>
    <rPh sb="10" eb="12">
      <t>ミナミグチ</t>
    </rPh>
    <rPh sb="12" eb="13">
      <t>テン</t>
    </rPh>
    <rPh sb="14" eb="16">
      <t>シンチク</t>
    </rPh>
    <rPh sb="16" eb="18">
      <t>コウジ</t>
    </rPh>
    <phoneticPr fontId="2"/>
  </si>
  <si>
    <t>東京都　　　清瀬市</t>
    <rPh sb="0" eb="2">
      <t>トウキョウ</t>
    </rPh>
    <rPh sb="2" eb="3">
      <t>ト</t>
    </rPh>
    <rPh sb="6" eb="9">
      <t>キヨセシ</t>
    </rPh>
    <phoneticPr fontId="2"/>
  </si>
  <si>
    <t>H31.4.10～H31.4.25</t>
    <phoneticPr fontId="2"/>
  </si>
  <si>
    <t>セブンイレブン　江古田銀座店　新築工事</t>
    <rPh sb="8" eb="13">
      <t>エコダギンザ</t>
    </rPh>
    <rPh sb="13" eb="14">
      <t>テン</t>
    </rPh>
    <rPh sb="15" eb="17">
      <t>シンチク</t>
    </rPh>
    <rPh sb="17" eb="19">
      <t>コウジ</t>
    </rPh>
    <phoneticPr fontId="2"/>
  </si>
  <si>
    <t>東京都　　　練馬区</t>
    <rPh sb="0" eb="2">
      <t>トウキョウ</t>
    </rPh>
    <rPh sb="2" eb="3">
      <t>ト</t>
    </rPh>
    <rPh sb="6" eb="9">
      <t>ネリマク</t>
    </rPh>
    <phoneticPr fontId="2"/>
  </si>
  <si>
    <t>H30.12.15～H31.3.21</t>
    <phoneticPr fontId="2"/>
  </si>
  <si>
    <t>セブンイレブン　世田谷区南烏山2丁目店　新築工事</t>
    <rPh sb="8" eb="12">
      <t>セタガヤク</t>
    </rPh>
    <rPh sb="12" eb="15">
      <t>ミナミカラスヤマ</t>
    </rPh>
    <rPh sb="16" eb="18">
      <t>チョウメ</t>
    </rPh>
    <rPh sb="18" eb="19">
      <t>テン</t>
    </rPh>
    <rPh sb="20" eb="24">
      <t>シンチクコウジ</t>
    </rPh>
    <phoneticPr fontId="2"/>
  </si>
  <si>
    <t>東京都　　　世田谷区</t>
    <rPh sb="0" eb="2">
      <t>トウキョウ</t>
    </rPh>
    <rPh sb="2" eb="3">
      <t>ト</t>
    </rPh>
    <rPh sb="6" eb="10">
      <t>セタガヤク</t>
    </rPh>
    <phoneticPr fontId="2"/>
  </si>
  <si>
    <t>H30.11.5～H31.5.15</t>
    <phoneticPr fontId="2"/>
  </si>
  <si>
    <t>セブンイレブン　豊島北大塚3丁目店　新築工事</t>
    <rPh sb="8" eb="10">
      <t>トヨシマ</t>
    </rPh>
    <rPh sb="10" eb="11">
      <t>キタ</t>
    </rPh>
    <rPh sb="11" eb="13">
      <t>オオツカ</t>
    </rPh>
    <rPh sb="14" eb="16">
      <t>チョウメ</t>
    </rPh>
    <rPh sb="16" eb="17">
      <t>テン</t>
    </rPh>
    <rPh sb="18" eb="22">
      <t>シンチクコウジ</t>
    </rPh>
    <phoneticPr fontId="2"/>
  </si>
  <si>
    <t>東京都　　　豊島区</t>
    <rPh sb="0" eb="3">
      <t>トウキョウト</t>
    </rPh>
    <rPh sb="6" eb="9">
      <t>トシマク</t>
    </rPh>
    <phoneticPr fontId="2"/>
  </si>
  <si>
    <t>H31.4.15～H31.7.19</t>
    <phoneticPr fontId="2"/>
  </si>
  <si>
    <t>東京都　　　荒川区</t>
    <rPh sb="0" eb="3">
      <t>トウキョウト</t>
    </rPh>
    <rPh sb="6" eb="9">
      <t>アラカワク</t>
    </rPh>
    <phoneticPr fontId="2"/>
  </si>
  <si>
    <t>H31.4.1～H31.6.26</t>
    <phoneticPr fontId="2"/>
  </si>
  <si>
    <t>セブンイレブン　板橋常盤台4丁目店　新築工事</t>
    <rPh sb="8" eb="13">
      <t>イタバシトキワダイ</t>
    </rPh>
    <rPh sb="14" eb="17">
      <t>チョウメテン</t>
    </rPh>
    <rPh sb="18" eb="22">
      <t>シンチクコウジ</t>
    </rPh>
    <phoneticPr fontId="2"/>
  </si>
  <si>
    <t>東京都　　　板橋区</t>
    <rPh sb="0" eb="3">
      <t>トウキョウト</t>
    </rPh>
    <rPh sb="6" eb="9">
      <t>イタバシク</t>
    </rPh>
    <phoneticPr fontId="2"/>
  </si>
  <si>
    <t>H31.5.20～H31.9.30</t>
    <phoneticPr fontId="2"/>
  </si>
  <si>
    <t>セブンイレブン　練馬区中村南2丁目店</t>
    <rPh sb="8" eb="11">
      <t>ネリマク</t>
    </rPh>
    <rPh sb="11" eb="14">
      <t>ナカムラミナミ</t>
    </rPh>
    <rPh sb="15" eb="17">
      <t>チョウメ</t>
    </rPh>
    <rPh sb="17" eb="18">
      <t>テン</t>
    </rPh>
    <phoneticPr fontId="3"/>
  </si>
  <si>
    <t>H31.9.17～H31.11.16</t>
    <phoneticPr fontId="2"/>
  </si>
  <si>
    <t>セブンイレブン　上井草駅前店　新築工事</t>
    <rPh sb="8" eb="9">
      <t>ウエ</t>
    </rPh>
    <rPh sb="9" eb="11">
      <t>イグサ</t>
    </rPh>
    <rPh sb="11" eb="13">
      <t>エキマエ</t>
    </rPh>
    <rPh sb="13" eb="14">
      <t>テン</t>
    </rPh>
    <rPh sb="15" eb="19">
      <t>シンチクコウジ</t>
    </rPh>
    <phoneticPr fontId="2"/>
  </si>
  <si>
    <t>東京都　　　杉並区</t>
    <rPh sb="0" eb="2">
      <t>トウキョウ</t>
    </rPh>
    <rPh sb="2" eb="3">
      <t>ト</t>
    </rPh>
    <rPh sb="6" eb="9">
      <t>スギナミク</t>
    </rPh>
    <phoneticPr fontId="2"/>
  </si>
  <si>
    <t>H31.10.7～H31.12.16</t>
    <phoneticPr fontId="2"/>
  </si>
  <si>
    <t>セブンイレブン　川崎東田町店　新築工事</t>
    <rPh sb="8" eb="10">
      <t>カワサキ</t>
    </rPh>
    <rPh sb="10" eb="11">
      <t>アズマ</t>
    </rPh>
    <rPh sb="11" eb="12">
      <t>タ</t>
    </rPh>
    <rPh sb="12" eb="13">
      <t>マチ</t>
    </rPh>
    <rPh sb="13" eb="14">
      <t>テン</t>
    </rPh>
    <rPh sb="15" eb="17">
      <t>シンチク</t>
    </rPh>
    <rPh sb="17" eb="19">
      <t>コウジ</t>
    </rPh>
    <phoneticPr fontId="2"/>
  </si>
  <si>
    <t>東京都　　　川崎市</t>
    <rPh sb="0" eb="2">
      <t>トウキョウ</t>
    </rPh>
    <rPh sb="2" eb="3">
      <t>ト</t>
    </rPh>
    <rPh sb="6" eb="9">
      <t>カワサキシ</t>
    </rPh>
    <phoneticPr fontId="2"/>
  </si>
  <si>
    <t>R1.11.20～R2.2.21</t>
    <phoneticPr fontId="2"/>
  </si>
  <si>
    <t>R1.12.2～R2.2.21</t>
    <phoneticPr fontId="2"/>
  </si>
  <si>
    <t>R1.10.3～R1.11.12</t>
    <phoneticPr fontId="2"/>
  </si>
  <si>
    <t>（仮称）中野坂上富士観光車庫　新築工事</t>
    <rPh sb="1" eb="3">
      <t>カショウ</t>
    </rPh>
    <rPh sb="4" eb="8">
      <t>ナカノサカウエ</t>
    </rPh>
    <rPh sb="8" eb="14">
      <t>フジカンコウシャコ</t>
    </rPh>
    <rPh sb="15" eb="17">
      <t>シンチク</t>
    </rPh>
    <rPh sb="17" eb="19">
      <t>コウジ</t>
    </rPh>
    <phoneticPr fontId="2"/>
  </si>
  <si>
    <t>東京都　　　中野区</t>
    <rPh sb="0" eb="2">
      <t>トウキョウ</t>
    </rPh>
    <rPh sb="2" eb="3">
      <t>ト</t>
    </rPh>
    <rPh sb="6" eb="9">
      <t>ナカノク</t>
    </rPh>
    <phoneticPr fontId="2"/>
  </si>
  <si>
    <t>R2.1.15～R2.4.30</t>
    <phoneticPr fontId="2"/>
  </si>
  <si>
    <t>セブンイレブン　紀尾井坂店新築工事　　　　　　　　　（土・夜間切下げ工事）</t>
    <rPh sb="8" eb="11">
      <t>キオイ</t>
    </rPh>
    <rPh sb="11" eb="12">
      <t>サカ</t>
    </rPh>
    <rPh sb="12" eb="13">
      <t>テン</t>
    </rPh>
    <rPh sb="13" eb="15">
      <t>シンチク</t>
    </rPh>
    <rPh sb="15" eb="17">
      <t>コウジ</t>
    </rPh>
    <rPh sb="27" eb="28">
      <t>ド</t>
    </rPh>
    <rPh sb="29" eb="31">
      <t>ヤカン</t>
    </rPh>
    <rPh sb="31" eb="33">
      <t>キリサ</t>
    </rPh>
    <rPh sb="34" eb="36">
      <t>コウジ</t>
    </rPh>
    <phoneticPr fontId="2"/>
  </si>
  <si>
    <t>セブンイレブン　京橋ダイワロイネットホテル　新築工事</t>
    <rPh sb="8" eb="10">
      <t>キョウバシ</t>
    </rPh>
    <rPh sb="22" eb="24">
      <t>シンチク</t>
    </rPh>
    <rPh sb="24" eb="26">
      <t>コウジ</t>
    </rPh>
    <phoneticPr fontId="2"/>
  </si>
  <si>
    <t>東京都　　　中央区</t>
    <rPh sb="0" eb="3">
      <t>トウキョウト</t>
    </rPh>
    <rPh sb="6" eb="9">
      <t>チュウオウク</t>
    </rPh>
    <phoneticPr fontId="2"/>
  </si>
  <si>
    <t>R1.11.8～R1.12.20</t>
    <phoneticPr fontId="2"/>
  </si>
  <si>
    <t>セブンイレブン　練馬保谷駅南店　原状回復工事</t>
    <rPh sb="8" eb="12">
      <t>ネリマホヤ</t>
    </rPh>
    <rPh sb="12" eb="13">
      <t>エキ</t>
    </rPh>
    <rPh sb="13" eb="14">
      <t>ミナミ</t>
    </rPh>
    <rPh sb="14" eb="15">
      <t>テン</t>
    </rPh>
    <rPh sb="16" eb="18">
      <t>ゲンジョウ</t>
    </rPh>
    <rPh sb="18" eb="20">
      <t>カイフク</t>
    </rPh>
    <rPh sb="20" eb="22">
      <t>コウジ</t>
    </rPh>
    <phoneticPr fontId="2"/>
  </si>
  <si>
    <t>R2.1.20～R2.2.15</t>
    <phoneticPr fontId="2"/>
  </si>
  <si>
    <t>セブンイレブン　高円寺陸橋南店　新築工事</t>
    <rPh sb="8" eb="13">
      <t>コウエンジリッキョウ</t>
    </rPh>
    <rPh sb="13" eb="14">
      <t>ミナミ</t>
    </rPh>
    <rPh sb="14" eb="15">
      <t>テン</t>
    </rPh>
    <rPh sb="16" eb="20">
      <t>シンチクコウジ</t>
    </rPh>
    <phoneticPr fontId="2"/>
  </si>
  <si>
    <t>東京都　　　杉並区</t>
    <rPh sb="0" eb="3">
      <t>トウキョウト</t>
    </rPh>
    <rPh sb="6" eb="9">
      <t>スギナミク</t>
    </rPh>
    <phoneticPr fontId="2"/>
  </si>
  <si>
    <t>R1.11.2～R2.1.24</t>
    <phoneticPr fontId="2"/>
  </si>
  <si>
    <t>住道矢田住宅1号館建設工事（土・コン・外構工事）</t>
    <rPh sb="0" eb="4">
      <t>スンジヤタ</t>
    </rPh>
    <rPh sb="4" eb="6">
      <t>ジュウタク</t>
    </rPh>
    <rPh sb="7" eb="9">
      <t>ゴウカン</t>
    </rPh>
    <rPh sb="9" eb="11">
      <t>ケンセツ</t>
    </rPh>
    <rPh sb="11" eb="13">
      <t>コウジ</t>
    </rPh>
    <rPh sb="14" eb="15">
      <t>ド</t>
    </rPh>
    <rPh sb="19" eb="23">
      <t>ガイコウコウジ</t>
    </rPh>
    <phoneticPr fontId="2"/>
  </si>
  <si>
    <t>R1.9.24～R2.6.17</t>
    <phoneticPr fontId="2"/>
  </si>
  <si>
    <t>住道矢田住宅1号館建設工事　　　　　　　　　　　　　（切下げ・残土ガラ仕分・地中障害撤去）</t>
    <rPh sb="0" eb="4">
      <t>スンジヤタ</t>
    </rPh>
    <rPh sb="4" eb="6">
      <t>ジュウタク</t>
    </rPh>
    <rPh sb="7" eb="9">
      <t>ゴウカン</t>
    </rPh>
    <rPh sb="9" eb="11">
      <t>ケンセツ</t>
    </rPh>
    <rPh sb="11" eb="13">
      <t>コウジ</t>
    </rPh>
    <rPh sb="27" eb="29">
      <t>キリサ</t>
    </rPh>
    <rPh sb="31" eb="33">
      <t>ザンド</t>
    </rPh>
    <rPh sb="35" eb="37">
      <t>シワ</t>
    </rPh>
    <rPh sb="38" eb="40">
      <t>チチュウ</t>
    </rPh>
    <rPh sb="40" eb="42">
      <t>ショウガイ</t>
    </rPh>
    <rPh sb="42" eb="44">
      <t>テッキョ</t>
    </rPh>
    <phoneticPr fontId="2"/>
  </si>
  <si>
    <t>大阪府　　　河内長野市</t>
    <rPh sb="0" eb="3">
      <t>オオサカフ</t>
    </rPh>
    <rPh sb="6" eb="11">
      <t>カワチナガノシ</t>
    </rPh>
    <phoneticPr fontId="2"/>
  </si>
  <si>
    <t>　能勢町新庁舎新築工事</t>
    <rPh sb="1" eb="4">
      <t>ノセチョウ</t>
    </rPh>
    <rPh sb="4" eb="7">
      <t>シンチョウシャ</t>
    </rPh>
    <rPh sb="7" eb="9">
      <t>シンチク</t>
    </rPh>
    <rPh sb="9" eb="11">
      <t>コウジ</t>
    </rPh>
    <phoneticPr fontId="2"/>
  </si>
  <si>
    <t>R2.6.15～</t>
    <phoneticPr fontId="2"/>
  </si>
  <si>
    <t>（仮称）堺市西区・鳳南町5丁店舗付共同住宅新築工事</t>
    <rPh sb="1" eb="3">
      <t>カショウ</t>
    </rPh>
    <rPh sb="4" eb="6">
      <t>サカイシ</t>
    </rPh>
    <rPh sb="6" eb="8">
      <t>ニシク</t>
    </rPh>
    <rPh sb="9" eb="11">
      <t>オオトリミナミ</t>
    </rPh>
    <rPh sb="11" eb="12">
      <t>マチ</t>
    </rPh>
    <rPh sb="13" eb="14">
      <t>チョウ</t>
    </rPh>
    <rPh sb="14" eb="16">
      <t>テンポ</t>
    </rPh>
    <rPh sb="16" eb="17">
      <t>ツ</t>
    </rPh>
    <rPh sb="17" eb="19">
      <t>キョウドウ</t>
    </rPh>
    <rPh sb="19" eb="21">
      <t>ジュウタク</t>
    </rPh>
    <rPh sb="21" eb="23">
      <t>シンチク</t>
    </rPh>
    <rPh sb="23" eb="25">
      <t>コウジ</t>
    </rPh>
    <phoneticPr fontId="2"/>
  </si>
  <si>
    <t>大阪府　　　堺市　西区</t>
    <rPh sb="0" eb="2">
      <t>オオサカ</t>
    </rPh>
    <rPh sb="2" eb="3">
      <t>フ</t>
    </rPh>
    <rPh sb="6" eb="8">
      <t>サカイシ</t>
    </rPh>
    <rPh sb="9" eb="11">
      <t>ニシク</t>
    </rPh>
    <phoneticPr fontId="2"/>
  </si>
  <si>
    <t>R2.2.1～R2.2.28</t>
    <phoneticPr fontId="3"/>
  </si>
  <si>
    <t>三国南住宅1号館建設工事（土工事）</t>
    <rPh sb="0" eb="2">
      <t>ミクニ</t>
    </rPh>
    <rPh sb="2" eb="3">
      <t>ミナミ</t>
    </rPh>
    <rPh sb="3" eb="5">
      <t>ジュウタク</t>
    </rPh>
    <rPh sb="6" eb="8">
      <t>ゴウカン</t>
    </rPh>
    <rPh sb="8" eb="10">
      <t>ケンセツ</t>
    </rPh>
    <rPh sb="10" eb="12">
      <t>コウジ</t>
    </rPh>
    <rPh sb="13" eb="16">
      <t>ドコウジ</t>
    </rPh>
    <phoneticPr fontId="2"/>
  </si>
  <si>
    <t>大阪府</t>
    <rPh sb="0" eb="3">
      <t>オオサカフ</t>
    </rPh>
    <phoneticPr fontId="2"/>
  </si>
  <si>
    <t>R2.5.29～</t>
    <phoneticPr fontId="2"/>
  </si>
  <si>
    <t>（仮称）ヤマショウ石津工場　新築工事</t>
    <rPh sb="1" eb="3">
      <t>カショウ</t>
    </rPh>
    <rPh sb="9" eb="11">
      <t>イシヅ</t>
    </rPh>
    <rPh sb="11" eb="13">
      <t>コウジョウ</t>
    </rPh>
    <rPh sb="14" eb="18">
      <t>シンチクコウジ</t>
    </rPh>
    <phoneticPr fontId="2"/>
  </si>
  <si>
    <t>株式会社　ヤマショウ</t>
    <rPh sb="0" eb="4">
      <t>カブシキガイシャ</t>
    </rPh>
    <phoneticPr fontId="2"/>
  </si>
  <si>
    <t>（仮称）ビジネスホテル熊取新築工事（土・掘削工事）</t>
    <rPh sb="1" eb="3">
      <t>カショウ</t>
    </rPh>
    <rPh sb="11" eb="15">
      <t>クマトリシンチク</t>
    </rPh>
    <rPh sb="15" eb="17">
      <t>コウジ</t>
    </rPh>
    <rPh sb="18" eb="19">
      <t>ド</t>
    </rPh>
    <rPh sb="20" eb="22">
      <t>クッサク</t>
    </rPh>
    <rPh sb="22" eb="24">
      <t>コウジ</t>
    </rPh>
    <phoneticPr fontId="2"/>
  </si>
  <si>
    <t>R1.9.24～R2.2.10</t>
    <phoneticPr fontId="2"/>
  </si>
  <si>
    <t>（仮称）中央区島之内ﾏﾝｼｮﾝ外構工事</t>
    <rPh sb="1" eb="3">
      <t>カショウ</t>
    </rPh>
    <rPh sb="4" eb="7">
      <t>チュウオウク</t>
    </rPh>
    <rPh sb="7" eb="10">
      <t>シマノウチ</t>
    </rPh>
    <rPh sb="15" eb="19">
      <t>ガイコウコウジ</t>
    </rPh>
    <phoneticPr fontId="2"/>
  </si>
  <si>
    <t>稲岡建設株式会社</t>
    <rPh sb="0" eb="2">
      <t>イナオカ</t>
    </rPh>
    <rPh sb="2" eb="4">
      <t>ケンセツ</t>
    </rPh>
    <rPh sb="4" eb="8">
      <t>カブシキガイシャ</t>
    </rPh>
    <phoneticPr fontId="2"/>
  </si>
  <si>
    <t>大阪市　　　中央区</t>
    <rPh sb="0" eb="3">
      <t>オオサカシ</t>
    </rPh>
    <rPh sb="6" eb="9">
      <t>チュウオウク</t>
    </rPh>
    <phoneticPr fontId="2"/>
  </si>
  <si>
    <t>R2.4.20～R2.4.30</t>
    <phoneticPr fontId="2"/>
  </si>
  <si>
    <t>大東建託　株式会社</t>
  </si>
  <si>
    <t>大東建託　株式会社</t>
    <rPh sb="0" eb="4">
      <t>ダイトウケンタク</t>
    </rPh>
    <rPh sb="5" eb="9">
      <t>カブシキガイシャ</t>
    </rPh>
    <phoneticPr fontId="2"/>
  </si>
  <si>
    <t>大阪府</t>
    <rPh sb="0" eb="3">
      <t>オオサカフ</t>
    </rPh>
    <phoneticPr fontId="2"/>
  </si>
  <si>
    <t>魚井正太郎様共同住宅　新築工事</t>
    <rPh sb="0" eb="2">
      <t>ウオイ</t>
    </rPh>
    <rPh sb="2" eb="5">
      <t>マサタロウ</t>
    </rPh>
    <rPh sb="5" eb="6">
      <t>サマ</t>
    </rPh>
    <rPh sb="6" eb="10">
      <t>キョウドウジュウタク</t>
    </rPh>
    <rPh sb="11" eb="13">
      <t>シンチク</t>
    </rPh>
    <rPh sb="13" eb="15">
      <t>コウジ</t>
    </rPh>
    <phoneticPr fontId="2"/>
  </si>
  <si>
    <t>窪利　弘　様共同住宅　新築工事</t>
    <rPh sb="0" eb="1">
      <t>クボ</t>
    </rPh>
    <rPh sb="1" eb="2">
      <t>リ</t>
    </rPh>
    <rPh sb="3" eb="4">
      <t>ヒロシ</t>
    </rPh>
    <rPh sb="5" eb="6">
      <t>サマ</t>
    </rPh>
    <rPh sb="6" eb="10">
      <t>キョウドウジュウタク</t>
    </rPh>
    <rPh sb="11" eb="15">
      <t>シンチクコウジ</t>
    </rPh>
    <phoneticPr fontId="2"/>
  </si>
  <si>
    <t>馬場喜彦様共同住宅　新築工事</t>
    <rPh sb="0" eb="2">
      <t>ババ</t>
    </rPh>
    <rPh sb="2" eb="4">
      <t>ヨシヒコ</t>
    </rPh>
    <rPh sb="4" eb="5">
      <t>サマ</t>
    </rPh>
    <rPh sb="5" eb="9">
      <t>キョウドウジュウタク</t>
    </rPh>
    <rPh sb="10" eb="14">
      <t>シンチクコウジ</t>
    </rPh>
    <phoneticPr fontId="2"/>
  </si>
  <si>
    <t>法橋様邸　新築工事</t>
    <rPh sb="0" eb="2">
      <t>ノリハシ</t>
    </rPh>
    <rPh sb="2" eb="3">
      <t>サマ</t>
    </rPh>
    <rPh sb="3" eb="4">
      <t>テイ</t>
    </rPh>
    <rPh sb="5" eb="9">
      <t>シンチクコウジ</t>
    </rPh>
    <phoneticPr fontId="2"/>
  </si>
  <si>
    <t>葛の葉共同住宅　新築工事</t>
    <rPh sb="0" eb="1">
      <t>クズ</t>
    </rPh>
    <rPh sb="2" eb="3">
      <t>ハ</t>
    </rPh>
    <rPh sb="3" eb="7">
      <t>キョウドウジュウタク</t>
    </rPh>
    <rPh sb="8" eb="12">
      <t>シンチクコウジ</t>
    </rPh>
    <phoneticPr fontId="2"/>
  </si>
  <si>
    <t>ベルアンジュ裕様共同住宅　新築工事</t>
    <rPh sb="6" eb="7">
      <t>ユウ</t>
    </rPh>
    <rPh sb="7" eb="8">
      <t>サマ</t>
    </rPh>
    <rPh sb="8" eb="12">
      <t>キョウドウジュウタク</t>
    </rPh>
    <rPh sb="13" eb="15">
      <t>シンチク</t>
    </rPh>
    <rPh sb="15" eb="17">
      <t>コウジ</t>
    </rPh>
    <phoneticPr fontId="2"/>
  </si>
  <si>
    <t>Ｒ2.1.21～</t>
    <phoneticPr fontId="2"/>
  </si>
  <si>
    <t>㈱ファミリア様共同住宅　新築工事</t>
    <rPh sb="6" eb="7">
      <t>サマ</t>
    </rPh>
    <rPh sb="7" eb="11">
      <t>キョウドウジュウタク</t>
    </rPh>
    <rPh sb="12" eb="16">
      <t>シンチクコウジ</t>
    </rPh>
    <phoneticPr fontId="2"/>
  </si>
  <si>
    <t>山本様共同住宅　新築工事</t>
    <rPh sb="0" eb="3">
      <t>ヤマモトサマ</t>
    </rPh>
    <rPh sb="3" eb="7">
      <t>キョウドウジュウタク</t>
    </rPh>
    <rPh sb="8" eb="10">
      <t>シンチク</t>
    </rPh>
    <rPh sb="10" eb="12">
      <t>コウジ</t>
    </rPh>
    <phoneticPr fontId="2"/>
  </si>
  <si>
    <t>津村様共同住宅　新築工事</t>
    <rPh sb="0" eb="3">
      <t>ツムラサマ</t>
    </rPh>
    <rPh sb="3" eb="7">
      <t>キョウドウジュウタク</t>
    </rPh>
    <rPh sb="8" eb="12">
      <t>シンチクコウジ</t>
    </rPh>
    <phoneticPr fontId="2"/>
  </si>
  <si>
    <t>宮崎様共同住宅　新築工事</t>
    <rPh sb="0" eb="3">
      <t>ミヤザキサマ</t>
    </rPh>
    <rPh sb="3" eb="7">
      <t>キョウドウジュウタク</t>
    </rPh>
    <rPh sb="8" eb="12">
      <t>シンチクコウジ</t>
    </rPh>
    <phoneticPr fontId="2"/>
  </si>
  <si>
    <t>野森様共同住宅　新築工事</t>
    <rPh sb="0" eb="1">
      <t>ノ</t>
    </rPh>
    <rPh sb="1" eb="2">
      <t>モリ</t>
    </rPh>
    <rPh sb="2" eb="3">
      <t>サマ</t>
    </rPh>
    <rPh sb="3" eb="7">
      <t>キョウドウジュウタク</t>
    </rPh>
    <rPh sb="8" eb="12">
      <t>シンチクコウジ</t>
    </rPh>
    <phoneticPr fontId="2"/>
  </si>
  <si>
    <t>田口様共同住宅　新築工事</t>
    <rPh sb="0" eb="3">
      <t>タグチサマ</t>
    </rPh>
    <rPh sb="3" eb="7">
      <t>キョウドウジュウタク</t>
    </rPh>
    <rPh sb="8" eb="12">
      <t>シンチクコウジ</t>
    </rPh>
    <phoneticPr fontId="2"/>
  </si>
  <si>
    <t>赤坂様邸　新築工事</t>
    <rPh sb="0" eb="2">
      <t>アカサカ</t>
    </rPh>
    <rPh sb="2" eb="4">
      <t>サマテイ</t>
    </rPh>
    <rPh sb="5" eb="9">
      <t>シンチクコウジ</t>
    </rPh>
    <phoneticPr fontId="2"/>
  </si>
  <si>
    <t>福寿園様共同住宅　新築工事</t>
    <rPh sb="0" eb="3">
      <t>フクジュエン</t>
    </rPh>
    <rPh sb="3" eb="4">
      <t>サマ</t>
    </rPh>
    <rPh sb="4" eb="8">
      <t>キョウドウジュウタク</t>
    </rPh>
    <rPh sb="9" eb="13">
      <t>シンチクコウジ</t>
    </rPh>
    <phoneticPr fontId="2"/>
  </si>
  <si>
    <t>ｱｲｹｰｸﾘｴｲｼｮﾝｽﾞ様共同住宅　新築工事</t>
    <rPh sb="13" eb="14">
      <t>サマ</t>
    </rPh>
    <rPh sb="14" eb="18">
      <t>キョウドウジュウタク</t>
    </rPh>
    <rPh sb="19" eb="23">
      <t>シンチクコウジ</t>
    </rPh>
    <phoneticPr fontId="2"/>
  </si>
  <si>
    <t>高橋様共同住宅　新築工事</t>
    <rPh sb="0" eb="2">
      <t>タカハシ</t>
    </rPh>
    <rPh sb="2" eb="7">
      <t>サマキョウドウジュウタク</t>
    </rPh>
    <rPh sb="8" eb="12">
      <t>シンチクコウジ</t>
    </rPh>
    <phoneticPr fontId="2"/>
  </si>
  <si>
    <t>辻本様共同住宅　新築工事</t>
    <rPh sb="0" eb="3">
      <t>ツジモトサマ</t>
    </rPh>
    <rPh sb="3" eb="7">
      <t>キョウドウジュウタク</t>
    </rPh>
    <rPh sb="8" eb="12">
      <t>シンチクコウジ</t>
    </rPh>
    <phoneticPr fontId="2"/>
  </si>
  <si>
    <t>竹本様共同住宅　新築工事</t>
    <rPh sb="0" eb="3">
      <t>タケモトサマ</t>
    </rPh>
    <rPh sb="3" eb="7">
      <t>キョウドウジュウタク</t>
    </rPh>
    <rPh sb="8" eb="12">
      <t>シンチクコウジ</t>
    </rPh>
    <phoneticPr fontId="2"/>
  </si>
  <si>
    <t>Ｒ2.3.2～</t>
    <phoneticPr fontId="2"/>
  </si>
  <si>
    <t>Ｒ1.12.17～</t>
    <phoneticPr fontId="2"/>
  </si>
  <si>
    <t>R2.8.15～</t>
    <phoneticPr fontId="2"/>
  </si>
  <si>
    <t>（仮称）新高石パーキング新築工事（2019-湾）</t>
    <rPh sb="4" eb="5">
      <t>シン</t>
    </rPh>
    <rPh sb="5" eb="7">
      <t>タカイシ</t>
    </rPh>
    <rPh sb="12" eb="14">
      <t>シンチク</t>
    </rPh>
    <rPh sb="14" eb="16">
      <t>コウジ</t>
    </rPh>
    <rPh sb="22" eb="23">
      <t>ワン</t>
    </rPh>
    <phoneticPr fontId="3"/>
  </si>
  <si>
    <t>Ｒ2.9.15～</t>
    <phoneticPr fontId="2"/>
  </si>
  <si>
    <t>日澱化學株式会社　Ｒ工場新築工事</t>
    <rPh sb="0" eb="1">
      <t>ニチ</t>
    </rPh>
    <rPh sb="1" eb="2">
      <t>デン</t>
    </rPh>
    <rPh sb="2" eb="3">
      <t>カ</t>
    </rPh>
    <rPh sb="3" eb="4">
      <t>ガク</t>
    </rPh>
    <rPh sb="4" eb="6">
      <t>カブシキ</t>
    </rPh>
    <rPh sb="6" eb="8">
      <t>カイシャ</t>
    </rPh>
    <rPh sb="10" eb="12">
      <t>コウジョウ</t>
    </rPh>
    <rPh sb="12" eb="16">
      <t>シンチクコウジ</t>
    </rPh>
    <phoneticPr fontId="2"/>
  </si>
  <si>
    <t>大阪府　　　高石市</t>
    <rPh sb="0" eb="3">
      <t>オオサカフ</t>
    </rPh>
    <rPh sb="6" eb="8">
      <t>タカイシ</t>
    </rPh>
    <rPh sb="8" eb="9">
      <t>シ</t>
    </rPh>
    <phoneticPr fontId="3"/>
  </si>
  <si>
    <t>（仮称）游こども園新築工事（土・外構）</t>
    <rPh sb="1" eb="3">
      <t>カショウ</t>
    </rPh>
    <rPh sb="4" eb="5">
      <t>ユウ</t>
    </rPh>
    <rPh sb="8" eb="9">
      <t>エン</t>
    </rPh>
    <rPh sb="9" eb="11">
      <t>シンチク</t>
    </rPh>
    <rPh sb="11" eb="13">
      <t>コウジ</t>
    </rPh>
    <rPh sb="14" eb="15">
      <t>ド</t>
    </rPh>
    <rPh sb="16" eb="18">
      <t>ガイコウ</t>
    </rPh>
    <phoneticPr fontId="3"/>
  </si>
  <si>
    <t>R2.8.1～R3.4.30</t>
    <phoneticPr fontId="2"/>
  </si>
  <si>
    <t>（株）アフェクションウォーク</t>
    <rPh sb="0" eb="3">
      <t>カブ</t>
    </rPh>
    <phoneticPr fontId="2"/>
  </si>
  <si>
    <t>（仮称）ビガーポリス277天満4丁目新築工事</t>
    <rPh sb="1" eb="3">
      <t>カショウ</t>
    </rPh>
    <rPh sb="13" eb="15">
      <t>テンマ</t>
    </rPh>
    <rPh sb="16" eb="18">
      <t>チョウメ</t>
    </rPh>
    <rPh sb="18" eb="20">
      <t>シンチク</t>
    </rPh>
    <rPh sb="20" eb="22">
      <t>コウジ</t>
    </rPh>
    <phoneticPr fontId="2"/>
  </si>
  <si>
    <t>（仮称）ビガーポリス天満2丁目新築工事</t>
    <rPh sb="1" eb="3">
      <t>カショウ</t>
    </rPh>
    <rPh sb="10" eb="12">
      <t>テンマ</t>
    </rPh>
    <rPh sb="13" eb="15">
      <t>チョウメ</t>
    </rPh>
    <rPh sb="15" eb="17">
      <t>シンチク</t>
    </rPh>
    <rPh sb="17" eb="19">
      <t>コウジ</t>
    </rPh>
    <phoneticPr fontId="2"/>
  </si>
  <si>
    <t>（仮称）大阪府自家用自動車連合協会和泉事業所建替工事（土・掘削工事・屋外工事）</t>
    <rPh sb="1" eb="3">
      <t>カショウ</t>
    </rPh>
    <rPh sb="4" eb="7">
      <t>オオサカフ</t>
    </rPh>
    <rPh sb="7" eb="10">
      <t>ジカヨウ</t>
    </rPh>
    <rPh sb="10" eb="22">
      <t>ジドウシャレンゴウキョウカイイズミジギョウショ</t>
    </rPh>
    <rPh sb="22" eb="23">
      <t>ダテ</t>
    </rPh>
    <rPh sb="23" eb="24">
      <t>タイ</t>
    </rPh>
    <rPh sb="24" eb="26">
      <t>コウジ</t>
    </rPh>
    <rPh sb="27" eb="28">
      <t>ド</t>
    </rPh>
    <rPh sb="29" eb="31">
      <t>クッサク</t>
    </rPh>
    <rPh sb="31" eb="33">
      <t>コウジ</t>
    </rPh>
    <rPh sb="34" eb="36">
      <t>オクガイ</t>
    </rPh>
    <rPh sb="36" eb="38">
      <t>コウジ</t>
    </rPh>
    <phoneticPr fontId="3"/>
  </si>
  <si>
    <t>滋賀県　　　大津市</t>
    <rPh sb="0" eb="3">
      <t>シガケン</t>
    </rPh>
    <rPh sb="6" eb="9">
      <t>オオツシ</t>
    </rPh>
    <phoneticPr fontId="2"/>
  </si>
  <si>
    <t>（仮称）ユニハイムエクシア大津におの浜計画新築工事（土工事）</t>
    <rPh sb="1" eb="3">
      <t>カショウ</t>
    </rPh>
    <rPh sb="13" eb="15">
      <t>オオツ</t>
    </rPh>
    <rPh sb="18" eb="19">
      <t>ハマ</t>
    </rPh>
    <rPh sb="19" eb="21">
      <t>ケイカク</t>
    </rPh>
    <rPh sb="21" eb="23">
      <t>シンチク</t>
    </rPh>
    <rPh sb="23" eb="25">
      <t>コウジ</t>
    </rPh>
    <rPh sb="26" eb="29">
      <t>ドコウジ</t>
    </rPh>
    <phoneticPr fontId="2"/>
  </si>
  <si>
    <t>（仮称）グランドメゾン清水谷公園新築工事　　　　　　　　　（土工事・外構工事）</t>
    <rPh sb="1" eb="3">
      <t>カショウ</t>
    </rPh>
    <rPh sb="11" eb="16">
      <t>シミズタニコウエン</t>
    </rPh>
    <rPh sb="16" eb="18">
      <t>シンチク</t>
    </rPh>
    <rPh sb="18" eb="20">
      <t>コウジ</t>
    </rPh>
    <rPh sb="30" eb="33">
      <t>ドコウジ</t>
    </rPh>
    <rPh sb="34" eb="36">
      <t>ガイコウ</t>
    </rPh>
    <rPh sb="36" eb="38">
      <t>コウジ</t>
    </rPh>
    <phoneticPr fontId="2"/>
  </si>
  <si>
    <t>和歌山県</t>
    <rPh sb="0" eb="4">
      <t>ワカヤマケン</t>
    </rPh>
    <phoneticPr fontId="3"/>
  </si>
  <si>
    <t>和歌山港湾事務所庁舎新築工事</t>
    <rPh sb="0" eb="3">
      <t>ワカヤマ</t>
    </rPh>
    <rPh sb="3" eb="5">
      <t>コウワン</t>
    </rPh>
    <rPh sb="5" eb="7">
      <t>ジム</t>
    </rPh>
    <rPh sb="7" eb="8">
      <t>ショ</t>
    </rPh>
    <rPh sb="8" eb="10">
      <t>チョウシャ</t>
    </rPh>
    <rPh sb="10" eb="14">
      <t>シンチクコウジ</t>
    </rPh>
    <phoneticPr fontId="2"/>
  </si>
  <si>
    <t>大阪府営貴望ヶ丘住宅第1期エレベーター棟増築工事（第1工区）（土・外構工事）</t>
    <rPh sb="0" eb="2">
      <t>オオサカ</t>
    </rPh>
    <rPh sb="2" eb="4">
      <t>フエイ</t>
    </rPh>
    <rPh sb="4" eb="5">
      <t>トウト</t>
    </rPh>
    <rPh sb="5" eb="6">
      <t>ボウ</t>
    </rPh>
    <rPh sb="7" eb="8">
      <t>オカ</t>
    </rPh>
    <rPh sb="8" eb="10">
      <t>ジュウタク</t>
    </rPh>
    <rPh sb="10" eb="11">
      <t>ダイ</t>
    </rPh>
    <rPh sb="12" eb="13">
      <t>キ</t>
    </rPh>
    <rPh sb="19" eb="20">
      <t>トウ</t>
    </rPh>
    <rPh sb="20" eb="22">
      <t>ゾウチク</t>
    </rPh>
    <rPh sb="22" eb="24">
      <t>コウジ</t>
    </rPh>
    <rPh sb="25" eb="26">
      <t>ダイ</t>
    </rPh>
    <rPh sb="27" eb="29">
      <t>コウク</t>
    </rPh>
    <rPh sb="31" eb="32">
      <t>ド</t>
    </rPh>
    <rPh sb="33" eb="37">
      <t>ガイコウコウジ</t>
    </rPh>
    <phoneticPr fontId="2"/>
  </si>
  <si>
    <t>R2.7.13～Ｒ3.2.19</t>
    <phoneticPr fontId="2"/>
  </si>
  <si>
    <t>R1.11.28～R3.1.31</t>
    <phoneticPr fontId="3"/>
  </si>
  <si>
    <t>東京都　　　葛飾区</t>
    <rPh sb="0" eb="3">
      <t>トウキョウト</t>
    </rPh>
    <rPh sb="6" eb="9">
      <t>カツシカク</t>
    </rPh>
    <phoneticPr fontId="2"/>
  </si>
  <si>
    <t>R2.4.1～R2.6.22</t>
    <phoneticPr fontId="2"/>
  </si>
  <si>
    <t>セブンイレブン　葛飾金町西店　新築工事</t>
    <rPh sb="8" eb="10">
      <t>カツシカ</t>
    </rPh>
    <rPh sb="10" eb="11">
      <t>キン</t>
    </rPh>
    <rPh sb="11" eb="12">
      <t>マチ</t>
    </rPh>
    <rPh sb="12" eb="13">
      <t>ニシ</t>
    </rPh>
    <rPh sb="13" eb="14">
      <t>テン</t>
    </rPh>
    <rPh sb="15" eb="19">
      <t>シンチクコウジ</t>
    </rPh>
    <phoneticPr fontId="2"/>
  </si>
  <si>
    <t>R2.3.16～Ｒ2.6.30</t>
    <phoneticPr fontId="3"/>
  </si>
  <si>
    <t>（仮称）ユニハイム阿倍野区阿倍野元町計画新築工事　　　（土・外構工事）</t>
    <rPh sb="1" eb="3">
      <t>カショウ</t>
    </rPh>
    <rPh sb="9" eb="12">
      <t>アベノ</t>
    </rPh>
    <rPh sb="12" eb="13">
      <t>ク</t>
    </rPh>
    <rPh sb="13" eb="16">
      <t>アベノ</t>
    </rPh>
    <rPh sb="16" eb="18">
      <t>モトマチ</t>
    </rPh>
    <rPh sb="18" eb="20">
      <t>ケイカク</t>
    </rPh>
    <rPh sb="20" eb="22">
      <t>シンチク</t>
    </rPh>
    <rPh sb="22" eb="24">
      <t>コウジ</t>
    </rPh>
    <rPh sb="28" eb="29">
      <t>ド</t>
    </rPh>
    <rPh sb="30" eb="34">
      <t>ガイコウコウジ</t>
    </rPh>
    <phoneticPr fontId="2"/>
  </si>
  <si>
    <t>R2.7.3～Ｒ3.2.10</t>
    <phoneticPr fontId="2"/>
  </si>
  <si>
    <t>R2.5.1～Ｒ2.10.30</t>
    <phoneticPr fontId="2"/>
  </si>
  <si>
    <t>R2.9.20～Ｒ2.12.1</t>
    <phoneticPr fontId="2"/>
  </si>
  <si>
    <t>（仮称）ユニハイム泉佐野若宮町計画新築工事（土・外構工事）</t>
    <rPh sb="1" eb="3">
      <t>カショウ</t>
    </rPh>
    <rPh sb="9" eb="12">
      <t>イズミサノ</t>
    </rPh>
    <rPh sb="12" eb="15">
      <t>ワカミヤチョウ</t>
    </rPh>
    <rPh sb="15" eb="17">
      <t>ケイカク</t>
    </rPh>
    <rPh sb="17" eb="21">
      <t>シンチクコウジ</t>
    </rPh>
    <rPh sb="22" eb="23">
      <t>ド</t>
    </rPh>
    <rPh sb="24" eb="26">
      <t>ガイコウ</t>
    </rPh>
    <rPh sb="26" eb="28">
      <t>コウジ</t>
    </rPh>
    <phoneticPr fontId="2"/>
  </si>
  <si>
    <t>R1.8.15～R3.12.31</t>
    <phoneticPr fontId="2"/>
  </si>
  <si>
    <t>(株)上田商店事務所新築工事（解体工事）</t>
    <rPh sb="0" eb="3">
      <t>カブ</t>
    </rPh>
    <rPh sb="3" eb="5">
      <t>ウエダ</t>
    </rPh>
    <rPh sb="5" eb="7">
      <t>ショウテン</t>
    </rPh>
    <rPh sb="7" eb="9">
      <t>ジム</t>
    </rPh>
    <rPh sb="9" eb="10">
      <t>ショ</t>
    </rPh>
    <rPh sb="10" eb="12">
      <t>シンチク</t>
    </rPh>
    <rPh sb="12" eb="14">
      <t>コウジ</t>
    </rPh>
    <rPh sb="15" eb="17">
      <t>カイタイ</t>
    </rPh>
    <rPh sb="17" eb="19">
      <t>コウジ</t>
    </rPh>
    <phoneticPr fontId="2"/>
  </si>
  <si>
    <t>堺市中区</t>
    <rPh sb="0" eb="2">
      <t>サカイシ</t>
    </rPh>
    <rPh sb="2" eb="4">
      <t>ナカク</t>
    </rPh>
    <phoneticPr fontId="2"/>
  </si>
  <si>
    <t>Ｒ2.10.23～Ｒ2.12.10</t>
    <phoneticPr fontId="2"/>
  </si>
  <si>
    <t>（仮称）大阪市北区天神橋1丁目計画（外構工事）</t>
    <rPh sb="1" eb="3">
      <t>カショウ</t>
    </rPh>
    <rPh sb="4" eb="6">
      <t>オオサカ</t>
    </rPh>
    <rPh sb="6" eb="7">
      <t>シ</t>
    </rPh>
    <rPh sb="7" eb="9">
      <t>キタク</t>
    </rPh>
    <rPh sb="9" eb="12">
      <t>テンジンバシ</t>
    </rPh>
    <rPh sb="13" eb="15">
      <t>チョウメ</t>
    </rPh>
    <rPh sb="15" eb="17">
      <t>ケイカク</t>
    </rPh>
    <rPh sb="18" eb="20">
      <t>ガイコウ</t>
    </rPh>
    <rPh sb="20" eb="22">
      <t>コウジ</t>
    </rPh>
    <phoneticPr fontId="2"/>
  </si>
  <si>
    <t>大阪市　　　　北区</t>
    <rPh sb="0" eb="2">
      <t>オオサカ</t>
    </rPh>
    <rPh sb="2" eb="3">
      <t>シ</t>
    </rPh>
    <rPh sb="7" eb="9">
      <t>キタク</t>
    </rPh>
    <phoneticPr fontId="2"/>
  </si>
  <si>
    <t>Ｒ2.9.1～Ｒ2.12.19</t>
    <phoneticPr fontId="2"/>
  </si>
  <si>
    <t>（仮称）練馬区東大泉1丁目計画新築工事</t>
    <rPh sb="1" eb="3">
      <t>カショウ</t>
    </rPh>
    <rPh sb="4" eb="7">
      <t>ネリマク</t>
    </rPh>
    <rPh sb="7" eb="8">
      <t>ヒガシ</t>
    </rPh>
    <rPh sb="8" eb="10">
      <t>オオイズミ</t>
    </rPh>
    <rPh sb="11" eb="13">
      <t>チョウメ</t>
    </rPh>
    <rPh sb="13" eb="15">
      <t>ケイカク</t>
    </rPh>
    <rPh sb="15" eb="17">
      <t>シンチク</t>
    </rPh>
    <rPh sb="17" eb="19">
      <t>コウジ</t>
    </rPh>
    <phoneticPr fontId="2"/>
  </si>
  <si>
    <t>芦屋ミドリホーム改築工事</t>
    <rPh sb="0" eb="2">
      <t>アシヤ</t>
    </rPh>
    <rPh sb="8" eb="10">
      <t>カイチク</t>
    </rPh>
    <rPh sb="10" eb="12">
      <t>コウジ</t>
    </rPh>
    <phoneticPr fontId="2"/>
  </si>
  <si>
    <t>東京都足立区</t>
    <rPh sb="0" eb="3">
      <t>トウキョウト</t>
    </rPh>
    <rPh sb="3" eb="5">
      <t>アダチ</t>
    </rPh>
    <rPh sb="5" eb="6">
      <t>ク</t>
    </rPh>
    <phoneticPr fontId="2"/>
  </si>
  <si>
    <t>（仮称）足立区千住寿町2　代替ビル（土・コンクリ工事）</t>
    <rPh sb="1" eb="3">
      <t>カショウ</t>
    </rPh>
    <rPh sb="4" eb="7">
      <t>アダチク</t>
    </rPh>
    <rPh sb="7" eb="9">
      <t>センジュ</t>
    </rPh>
    <rPh sb="9" eb="11">
      <t>コトブキチョウ</t>
    </rPh>
    <rPh sb="13" eb="15">
      <t>ダイガ</t>
    </rPh>
    <rPh sb="18" eb="19">
      <t>ド</t>
    </rPh>
    <rPh sb="24" eb="26">
      <t>コウジ</t>
    </rPh>
    <phoneticPr fontId="2"/>
  </si>
  <si>
    <t>（仮称）ＨＤＭＯ店舗　増築工事</t>
    <rPh sb="1" eb="3">
      <t>カショウ</t>
    </rPh>
    <rPh sb="8" eb="10">
      <t>テンポ</t>
    </rPh>
    <rPh sb="11" eb="13">
      <t>ゾウチク</t>
    </rPh>
    <rPh sb="13" eb="15">
      <t>コウジ</t>
    </rPh>
    <phoneticPr fontId="2"/>
  </si>
  <si>
    <t>R2．9.11～R3．10.20</t>
    <phoneticPr fontId="2"/>
  </si>
  <si>
    <t>R2.11.25～R2.12.18</t>
    <phoneticPr fontId="2"/>
  </si>
  <si>
    <t>R2.12.24～R3.2.28</t>
    <phoneticPr fontId="2"/>
  </si>
  <si>
    <t>黒潮建設</t>
    <rPh sb="0" eb="2">
      <t>クロシオ</t>
    </rPh>
    <rPh sb="2" eb="4">
      <t>ケンセツ</t>
    </rPh>
    <phoneticPr fontId="2"/>
  </si>
  <si>
    <t>堺市　　　　西区</t>
    <rPh sb="0" eb="2">
      <t>サカイシ</t>
    </rPh>
    <rPh sb="6" eb="8">
      <t>ニシク</t>
    </rPh>
    <phoneticPr fontId="2"/>
  </si>
  <si>
    <t>R2.8.28～</t>
    <phoneticPr fontId="2"/>
  </si>
  <si>
    <t>津久野認定こども園新築工事</t>
    <rPh sb="0" eb="3">
      <t>ツクノ</t>
    </rPh>
    <rPh sb="3" eb="5">
      <t>ニンテイ</t>
    </rPh>
    <rPh sb="8" eb="9">
      <t>エン</t>
    </rPh>
    <rPh sb="9" eb="11">
      <t>シンチク</t>
    </rPh>
    <rPh sb="11" eb="13">
      <t>コウジ</t>
    </rPh>
    <phoneticPr fontId="2"/>
  </si>
  <si>
    <t>R2.3.1～R2.4.10</t>
    <phoneticPr fontId="3"/>
  </si>
  <si>
    <t>兵庫県　　　西宮市</t>
    <rPh sb="0" eb="3">
      <t>ヒョウゴケン</t>
    </rPh>
    <rPh sb="6" eb="8">
      <t>ニシノミヤ</t>
    </rPh>
    <rPh sb="8" eb="9">
      <t>シ</t>
    </rPh>
    <phoneticPr fontId="2"/>
  </si>
  <si>
    <t>ﾘﾊﾞｰｶﾞｰﾃﾞﾝ石在町　新築工事</t>
    <rPh sb="10" eb="11">
      <t>　</t>
    </rPh>
    <rPh sb="11" eb="15">
      <t>シンチクコウジ</t>
    </rPh>
    <rPh sb="14" eb="16">
      <t>シンチク</t>
    </rPh>
    <rPh sb="16" eb="18">
      <t>コウジ</t>
    </rPh>
    <phoneticPr fontId="2"/>
  </si>
  <si>
    <t>兵庫県　　　芦屋市</t>
    <rPh sb="0" eb="3">
      <t>ヒョウゴケン</t>
    </rPh>
    <rPh sb="6" eb="8">
      <t>アシヤ</t>
    </rPh>
    <rPh sb="8" eb="9">
      <t>シ</t>
    </rPh>
    <phoneticPr fontId="2"/>
  </si>
  <si>
    <t>R2.10.27～R2.11.26</t>
    <phoneticPr fontId="2"/>
  </si>
  <si>
    <t>R2.10.20～R2.12.25</t>
    <phoneticPr fontId="2"/>
  </si>
  <si>
    <t>R2.6.9～</t>
    <phoneticPr fontId="2"/>
  </si>
  <si>
    <t>株式会社　小西組</t>
    <rPh sb="0" eb="2">
      <t>カブシキ</t>
    </rPh>
    <rPh sb="2" eb="4">
      <t>カイシャ</t>
    </rPh>
    <rPh sb="5" eb="7">
      <t>コニシ</t>
    </rPh>
    <rPh sb="7" eb="8">
      <t>クミ</t>
    </rPh>
    <phoneticPr fontId="2"/>
  </si>
  <si>
    <t>大阪府　　箕面市</t>
    <rPh sb="0" eb="3">
      <t>オオサカフ</t>
    </rPh>
    <rPh sb="5" eb="7">
      <t>ミノオ</t>
    </rPh>
    <rPh sb="7" eb="8">
      <t>シ</t>
    </rPh>
    <phoneticPr fontId="2"/>
  </si>
  <si>
    <t>R2.9.8～</t>
    <phoneticPr fontId="2"/>
  </si>
  <si>
    <t>とどろみの森学園第３期校舎増築工事</t>
    <phoneticPr fontId="2"/>
  </si>
  <si>
    <t>向陵中町商業ビル計画新築工事　土工事</t>
    <phoneticPr fontId="2"/>
  </si>
  <si>
    <t>R1.12.20～</t>
    <phoneticPr fontId="2"/>
  </si>
  <si>
    <t>大阪市　　　鶴見区</t>
    <rPh sb="0" eb="3">
      <t>オオサカシ</t>
    </rPh>
    <rPh sb="6" eb="8">
      <t>ツルミ</t>
    </rPh>
    <rPh sb="8" eb="9">
      <t>ク</t>
    </rPh>
    <phoneticPr fontId="2"/>
  </si>
  <si>
    <t>（仮称）ｽｲﾐﾝｸﾞｽｸｰﾙﾋﾞｯｸﾞｴｽ　鶴見新築工事</t>
    <phoneticPr fontId="2"/>
  </si>
  <si>
    <t>R1.11.1～</t>
    <phoneticPr fontId="2"/>
  </si>
  <si>
    <t>R2.12.2～R3.3.31</t>
    <phoneticPr fontId="3"/>
  </si>
  <si>
    <t>株式会社　興起組</t>
    <rPh sb="0" eb="2">
      <t>カブシキ</t>
    </rPh>
    <rPh sb="2" eb="4">
      <t>カイシャ</t>
    </rPh>
    <rPh sb="5" eb="6">
      <t>オコ</t>
    </rPh>
    <rPh sb="6" eb="7">
      <t>オ</t>
    </rPh>
    <rPh sb="7" eb="8">
      <t>クミ</t>
    </rPh>
    <phoneticPr fontId="3"/>
  </si>
  <si>
    <t>大阪高裁深井宿舎囲障改修工事</t>
    <rPh sb="0" eb="2">
      <t>オオサカ</t>
    </rPh>
    <rPh sb="2" eb="4">
      <t>コウサイ</t>
    </rPh>
    <rPh sb="4" eb="6">
      <t>フカイ</t>
    </rPh>
    <rPh sb="6" eb="8">
      <t>シュクシャ</t>
    </rPh>
    <rPh sb="8" eb="10">
      <t>イショウ</t>
    </rPh>
    <rPh sb="10" eb="12">
      <t>カイシュウ</t>
    </rPh>
    <rPh sb="12" eb="14">
      <t>コウジ</t>
    </rPh>
    <phoneticPr fontId="3"/>
  </si>
  <si>
    <t>開平小学校増築工事その他</t>
    <rPh sb="0" eb="1">
      <t>ヒラ</t>
    </rPh>
    <rPh sb="1" eb="2">
      <t>ヒラ</t>
    </rPh>
    <rPh sb="2" eb="5">
      <t>ショウガッコウ</t>
    </rPh>
    <rPh sb="5" eb="7">
      <t>ゾウチク</t>
    </rPh>
    <rPh sb="7" eb="9">
      <t>コウジ</t>
    </rPh>
    <rPh sb="11" eb="12">
      <t>タ</t>
    </rPh>
    <phoneticPr fontId="2"/>
  </si>
  <si>
    <t>Ｒ2.10.12～Ｒ3.2.28</t>
    <phoneticPr fontId="2"/>
  </si>
  <si>
    <t>大阪市　　中央区</t>
    <rPh sb="0" eb="2">
      <t>オオサカ</t>
    </rPh>
    <rPh sb="2" eb="3">
      <t>シ</t>
    </rPh>
    <rPh sb="5" eb="8">
      <t>チュウオウク</t>
    </rPh>
    <phoneticPr fontId="2"/>
  </si>
  <si>
    <t>工　　事　　経 　 歴 　　 【令 和　3年度】</t>
    <rPh sb="0" eb="1">
      <t>コウ</t>
    </rPh>
    <rPh sb="3" eb="4">
      <t>コト</t>
    </rPh>
    <rPh sb="6" eb="7">
      <t>キョウ</t>
    </rPh>
    <rPh sb="10" eb="11">
      <t>レキ</t>
    </rPh>
    <rPh sb="16" eb="17">
      <t>レイ</t>
    </rPh>
    <rPh sb="18" eb="19">
      <t>ワ</t>
    </rPh>
    <rPh sb="21" eb="22">
      <t>ネン</t>
    </rPh>
    <rPh sb="22" eb="23">
      <t>ド</t>
    </rPh>
    <phoneticPr fontId="3"/>
  </si>
  <si>
    <t>2021.1/20～2021.2/25</t>
    <phoneticPr fontId="2"/>
  </si>
  <si>
    <t>藤原運輸改修工事</t>
    <rPh sb="0" eb="2">
      <t>フジワラ</t>
    </rPh>
    <rPh sb="2" eb="4">
      <t>ウンユ</t>
    </rPh>
    <rPh sb="4" eb="6">
      <t>カイシュウ</t>
    </rPh>
    <rPh sb="6" eb="8">
      <t>コウジ</t>
    </rPh>
    <phoneticPr fontId="2"/>
  </si>
  <si>
    <t>森田様共同住宅新築工事</t>
    <rPh sb="0" eb="2">
      <t>モリタ</t>
    </rPh>
    <rPh sb="2" eb="3">
      <t>サマ</t>
    </rPh>
    <rPh sb="3" eb="7">
      <t>キョウドウジュウタク</t>
    </rPh>
    <rPh sb="7" eb="11">
      <t>シンチクコウジ</t>
    </rPh>
    <phoneticPr fontId="2"/>
  </si>
  <si>
    <t>田所様共同住宅新築工事</t>
    <rPh sb="0" eb="2">
      <t>タドコロ</t>
    </rPh>
    <rPh sb="2" eb="3">
      <t>サマ</t>
    </rPh>
    <rPh sb="3" eb="7">
      <t>キョウドウジュウタク</t>
    </rPh>
    <rPh sb="7" eb="11">
      <t>シンチクコウジ</t>
    </rPh>
    <phoneticPr fontId="2"/>
  </si>
  <si>
    <t>井上様共同住宅新築工事</t>
    <rPh sb="0" eb="2">
      <t>イノウエ</t>
    </rPh>
    <rPh sb="2" eb="3">
      <t>サマ</t>
    </rPh>
    <rPh sb="3" eb="7">
      <t>キョウドウジュウタク</t>
    </rPh>
    <rPh sb="7" eb="11">
      <t>シンチクコウジ</t>
    </rPh>
    <phoneticPr fontId="2"/>
  </si>
  <si>
    <t>田仲様共同住宅新築工事</t>
    <rPh sb="0" eb="2">
      <t>タナカ</t>
    </rPh>
    <rPh sb="2" eb="3">
      <t>サマ</t>
    </rPh>
    <rPh sb="3" eb="7">
      <t>キョウドウジュウタク</t>
    </rPh>
    <rPh sb="7" eb="11">
      <t>シンチクコウジ</t>
    </rPh>
    <phoneticPr fontId="2"/>
  </si>
  <si>
    <t>吉田様共同住宅新築工事</t>
    <rPh sb="0" eb="2">
      <t>ヨシダ</t>
    </rPh>
    <rPh sb="2" eb="3">
      <t>サマ</t>
    </rPh>
    <rPh sb="3" eb="7">
      <t>キョウドウジュウタク</t>
    </rPh>
    <rPh sb="7" eb="11">
      <t>シンチクコウジ</t>
    </rPh>
    <phoneticPr fontId="2"/>
  </si>
  <si>
    <t>窪利弘様共同住宅新築工事</t>
    <rPh sb="0" eb="1">
      <t>クボ</t>
    </rPh>
    <rPh sb="1" eb="3">
      <t>トシヒロ</t>
    </rPh>
    <rPh sb="3" eb="4">
      <t>サマ</t>
    </rPh>
    <rPh sb="4" eb="8">
      <t>キョウドウジュウタク</t>
    </rPh>
    <rPh sb="8" eb="12">
      <t>シンチクコウジ</t>
    </rPh>
    <phoneticPr fontId="2"/>
  </si>
  <si>
    <t>馬場喜彦様共同住宅新築工事</t>
    <rPh sb="0" eb="2">
      <t>ババ</t>
    </rPh>
    <rPh sb="2" eb="4">
      <t>ヨシヒコ</t>
    </rPh>
    <rPh sb="4" eb="5">
      <t>サマ</t>
    </rPh>
    <rPh sb="5" eb="9">
      <t>キョウドウジュウタク</t>
    </rPh>
    <rPh sb="9" eb="13">
      <t>シンチクコウジ</t>
    </rPh>
    <phoneticPr fontId="2"/>
  </si>
  <si>
    <t>R1.6.25～</t>
    <phoneticPr fontId="2"/>
  </si>
  <si>
    <t>R2.3.2～</t>
    <phoneticPr fontId="2"/>
  </si>
  <si>
    <t>R2.2.10～</t>
    <phoneticPr fontId="2"/>
  </si>
  <si>
    <t>R2.6.2～</t>
    <phoneticPr fontId="2"/>
  </si>
  <si>
    <t>R2.8.11～</t>
    <phoneticPr fontId="2"/>
  </si>
  <si>
    <t>R2.8.25～</t>
    <phoneticPr fontId="2"/>
  </si>
  <si>
    <t>R2.7.22～</t>
    <phoneticPr fontId="2"/>
  </si>
  <si>
    <t>R1.6.26～</t>
  </si>
  <si>
    <t>R1.12.17～</t>
    <phoneticPr fontId="2"/>
  </si>
  <si>
    <t>R2.1.17～</t>
    <phoneticPr fontId="2"/>
  </si>
  <si>
    <t>R1.9.7～</t>
    <phoneticPr fontId="2"/>
  </si>
  <si>
    <t>竹本様共同住宅　新築工事</t>
    <phoneticPr fontId="2"/>
  </si>
  <si>
    <t>Ｒ2.1.～</t>
    <phoneticPr fontId="2"/>
  </si>
  <si>
    <t>R2.8.27-</t>
    <phoneticPr fontId="2"/>
  </si>
  <si>
    <t>R2.5～</t>
    <phoneticPr fontId="2"/>
  </si>
  <si>
    <t>営繕工事</t>
    <rPh sb="0" eb="2">
      <t>エイゼン</t>
    </rPh>
    <rPh sb="2" eb="4">
      <t>コウジ</t>
    </rPh>
    <phoneticPr fontId="2"/>
  </si>
  <si>
    <t>合同会社慶久様協同住宅</t>
    <rPh sb="2" eb="4">
      <t>カイシャ</t>
    </rPh>
    <rPh sb="6" eb="7">
      <t>サマ</t>
    </rPh>
    <rPh sb="7" eb="9">
      <t>キョウドウ</t>
    </rPh>
    <rPh sb="9" eb="11">
      <t>ジュウタク</t>
    </rPh>
    <phoneticPr fontId="2"/>
  </si>
  <si>
    <t>2021.2～</t>
    <phoneticPr fontId="2"/>
  </si>
  <si>
    <t>田所新太郎様共同住宅</t>
    <rPh sb="0" eb="2">
      <t>タドコロ</t>
    </rPh>
    <rPh sb="2" eb="3">
      <t>シン</t>
    </rPh>
    <rPh sb="3" eb="5">
      <t>タロウ</t>
    </rPh>
    <rPh sb="5" eb="6">
      <t>サマ</t>
    </rPh>
    <rPh sb="6" eb="8">
      <t>キョウドウ</t>
    </rPh>
    <rPh sb="8" eb="10">
      <t>ジュウタク</t>
    </rPh>
    <phoneticPr fontId="2"/>
  </si>
  <si>
    <t>西尾尚浩様集合住宅</t>
    <rPh sb="0" eb="2">
      <t>ニシオ</t>
    </rPh>
    <rPh sb="2" eb="3">
      <t>ナオ</t>
    </rPh>
    <rPh sb="3" eb="4">
      <t>ヒロ</t>
    </rPh>
    <rPh sb="4" eb="5">
      <t>サマ</t>
    </rPh>
    <rPh sb="5" eb="7">
      <t>シュウゴウ</t>
    </rPh>
    <rPh sb="7" eb="9">
      <t>ジュウタク</t>
    </rPh>
    <phoneticPr fontId="2"/>
  </si>
  <si>
    <t>岸小三郎様共同住宅</t>
    <rPh sb="0" eb="1">
      <t>キシ</t>
    </rPh>
    <rPh sb="1" eb="2">
      <t>コ</t>
    </rPh>
    <rPh sb="2" eb="4">
      <t>サブロウ</t>
    </rPh>
    <rPh sb="4" eb="5">
      <t>サマ</t>
    </rPh>
    <rPh sb="5" eb="7">
      <t>キョウドウ</t>
    </rPh>
    <rPh sb="7" eb="9">
      <t>ジュウタク</t>
    </rPh>
    <phoneticPr fontId="2"/>
  </si>
  <si>
    <t>竹　共同住宅</t>
    <rPh sb="0" eb="1">
      <t>タケ</t>
    </rPh>
    <rPh sb="2" eb="4">
      <t>キョウドウ</t>
    </rPh>
    <rPh sb="4" eb="6">
      <t>ジュウタク</t>
    </rPh>
    <phoneticPr fontId="2"/>
  </si>
  <si>
    <t xml:space="preserve">有限会社  北居興業 </t>
    <phoneticPr fontId="2"/>
  </si>
  <si>
    <t>瓜破小学校増築その他工事</t>
    <phoneticPr fontId="2"/>
  </si>
  <si>
    <t>（仮称）サムティ中央区松屋町住吉Ⅲ新築工事</t>
    <phoneticPr fontId="2"/>
  </si>
  <si>
    <t>2021.4/1～2021.8/5</t>
    <phoneticPr fontId="2"/>
  </si>
  <si>
    <t xml:space="preserve">株式会社　金山工務店 </t>
    <rPh sb="0" eb="2">
      <t>カブシキ</t>
    </rPh>
    <rPh sb="2" eb="4">
      <t>カイシャ</t>
    </rPh>
    <phoneticPr fontId="2"/>
  </si>
  <si>
    <t>大阪市　　　平野区瓜破</t>
    <phoneticPr fontId="2"/>
  </si>
  <si>
    <t>大阪市　　　東成区</t>
    <rPh sb="0" eb="2">
      <t>オオサカ</t>
    </rPh>
    <rPh sb="2" eb="3">
      <t>シ</t>
    </rPh>
    <rPh sb="6" eb="9">
      <t>ヒガシナリク</t>
    </rPh>
    <phoneticPr fontId="2"/>
  </si>
  <si>
    <t>（仮称）プレサンス東成区中道1丁目新築工事</t>
    <rPh sb="15" eb="17">
      <t>チョウメ</t>
    </rPh>
    <rPh sb="17" eb="19">
      <t>シンチク</t>
    </rPh>
    <rPh sb="19" eb="21">
      <t>コウジ</t>
    </rPh>
    <phoneticPr fontId="2"/>
  </si>
  <si>
    <t>2021.4/12～2021.6/5</t>
    <phoneticPr fontId="2"/>
  </si>
  <si>
    <t>大阪市　　中央区</t>
    <rPh sb="0" eb="2">
      <t>オオサカ</t>
    </rPh>
    <rPh sb="2" eb="3">
      <t>シ</t>
    </rPh>
    <rPh sb="5" eb="7">
      <t>チュウオウ</t>
    </rPh>
    <rPh sb="7" eb="8">
      <t>ク</t>
    </rPh>
    <phoneticPr fontId="2"/>
  </si>
  <si>
    <t>2021.4/20～2021.12/20</t>
    <phoneticPr fontId="2"/>
  </si>
  <si>
    <t>（仮称）黒門市場横新築工事</t>
    <rPh sb="4" eb="6">
      <t>クロモン</t>
    </rPh>
    <rPh sb="6" eb="8">
      <t>イチバ</t>
    </rPh>
    <rPh sb="8" eb="9">
      <t>ヨコ</t>
    </rPh>
    <rPh sb="9" eb="11">
      <t>シンチク</t>
    </rPh>
    <rPh sb="11" eb="13">
      <t>コウジ</t>
    </rPh>
    <phoneticPr fontId="2"/>
  </si>
  <si>
    <t>稲岡建設株式会社</t>
    <rPh sb="0" eb="2">
      <t>イナオカ</t>
    </rPh>
    <rPh sb="2" eb="4">
      <t>ケンセツ</t>
    </rPh>
    <rPh sb="4" eb="6">
      <t>カブシキ</t>
    </rPh>
    <rPh sb="6" eb="8">
      <t>カイシャ</t>
    </rPh>
    <phoneticPr fontId="2"/>
  </si>
  <si>
    <t>梅田コーポレーション</t>
    <rPh sb="0" eb="2">
      <t>ウメダ</t>
    </rPh>
    <phoneticPr fontId="2"/>
  </si>
  <si>
    <t>（仮称）ハートフルスイーツ今里</t>
    <rPh sb="1" eb="3">
      <t>カショウ</t>
    </rPh>
    <rPh sb="13" eb="15">
      <t>イマザト</t>
    </rPh>
    <phoneticPr fontId="2"/>
  </si>
  <si>
    <t>（仮称）高槻市富田町1丁目マンション新築</t>
    <phoneticPr fontId="2"/>
  </si>
  <si>
    <t>大阪府　　　高槻市</t>
    <rPh sb="0" eb="3">
      <t>オオサカフ</t>
    </rPh>
    <rPh sb="6" eb="9">
      <t>タカツキシ</t>
    </rPh>
    <phoneticPr fontId="2"/>
  </si>
  <si>
    <t>兵庫県　　　明石市</t>
    <rPh sb="0" eb="3">
      <t>ヒョウゴケン</t>
    </rPh>
    <rPh sb="6" eb="8">
      <t>アカシ</t>
    </rPh>
    <rPh sb="8" eb="9">
      <t>シ</t>
    </rPh>
    <phoneticPr fontId="2"/>
  </si>
  <si>
    <t>（仮称）ハニー化成明石事業所　新研究棟新築工事</t>
    <rPh sb="7" eb="9">
      <t>カセイ</t>
    </rPh>
    <rPh sb="9" eb="11">
      <t>アカシ</t>
    </rPh>
    <rPh sb="11" eb="14">
      <t>ジギョウショ</t>
    </rPh>
    <rPh sb="15" eb="18">
      <t>シンケンキュウ</t>
    </rPh>
    <rPh sb="18" eb="19">
      <t>トウ</t>
    </rPh>
    <rPh sb="19" eb="21">
      <t>シンチク</t>
    </rPh>
    <rPh sb="21" eb="23">
      <t>コウジ</t>
    </rPh>
    <phoneticPr fontId="2"/>
  </si>
  <si>
    <t>2021.2/5～2021.10/20</t>
    <phoneticPr fontId="2"/>
  </si>
  <si>
    <t>大阪市　　　西成区</t>
    <rPh sb="0" eb="2">
      <t>オオサカ</t>
    </rPh>
    <rPh sb="2" eb="3">
      <t>シ</t>
    </rPh>
    <rPh sb="6" eb="8">
      <t>ニシナリ</t>
    </rPh>
    <rPh sb="8" eb="9">
      <t>ク</t>
    </rPh>
    <phoneticPr fontId="2"/>
  </si>
  <si>
    <t>山王3丁目計画新築工事</t>
    <rPh sb="0" eb="2">
      <t>サンノウ</t>
    </rPh>
    <rPh sb="3" eb="5">
      <t>チョウメ</t>
    </rPh>
    <rPh sb="5" eb="7">
      <t>ケイカク</t>
    </rPh>
    <rPh sb="7" eb="9">
      <t>シンチク</t>
    </rPh>
    <rPh sb="9" eb="11">
      <t>コウジ</t>
    </rPh>
    <phoneticPr fontId="2"/>
  </si>
  <si>
    <t>2021.2/8～2021.3/8</t>
    <phoneticPr fontId="2"/>
  </si>
  <si>
    <t>（仮称）クオリスキッズ天六保育園新築工事</t>
    <phoneticPr fontId="2"/>
  </si>
  <si>
    <t>（仮称）西宮さんしょ保育園新築工事</t>
    <rPh sb="1" eb="3">
      <t>カショウ</t>
    </rPh>
    <rPh sb="13" eb="15">
      <t>シンチク</t>
    </rPh>
    <rPh sb="15" eb="17">
      <t>コウジ</t>
    </rPh>
    <phoneticPr fontId="2"/>
  </si>
  <si>
    <t>園田新修道院新築工事</t>
    <rPh sb="0" eb="2">
      <t>ソノダ</t>
    </rPh>
    <rPh sb="2" eb="3">
      <t>シン</t>
    </rPh>
    <rPh sb="3" eb="6">
      <t>シュウドウイン</t>
    </rPh>
    <rPh sb="6" eb="8">
      <t>シンチク</t>
    </rPh>
    <rPh sb="8" eb="10">
      <t>コウジ</t>
    </rPh>
    <phoneticPr fontId="2"/>
  </si>
  <si>
    <t>2021.2/22～2021.9/25</t>
    <phoneticPr fontId="2"/>
  </si>
  <si>
    <t>2021.3/12～2021.6/10</t>
    <phoneticPr fontId="2"/>
  </si>
  <si>
    <t>セブンイレブン　中野区丸山2丁目店新築工事</t>
    <rPh sb="8" eb="9">
      <t>ナカ</t>
    </rPh>
    <rPh sb="9" eb="10">
      <t>ノ</t>
    </rPh>
    <rPh sb="10" eb="11">
      <t>ク</t>
    </rPh>
    <rPh sb="11" eb="13">
      <t>マルヤマ</t>
    </rPh>
    <rPh sb="14" eb="16">
      <t>チョウメ</t>
    </rPh>
    <rPh sb="16" eb="17">
      <t>テン</t>
    </rPh>
    <rPh sb="17" eb="19">
      <t>シンチク</t>
    </rPh>
    <rPh sb="19" eb="21">
      <t>コウジ</t>
    </rPh>
    <phoneticPr fontId="3"/>
  </si>
  <si>
    <t>東京都　　　中野区</t>
    <rPh sb="0" eb="3">
      <t>トウキョウト</t>
    </rPh>
    <rPh sb="6" eb="7">
      <t>ナカ</t>
    </rPh>
    <rPh sb="7" eb="8">
      <t>ノ</t>
    </rPh>
    <rPh sb="8" eb="9">
      <t>ク</t>
    </rPh>
    <phoneticPr fontId="2"/>
  </si>
  <si>
    <t>セブンイレブン　練馬区谷原6丁目店新築工事</t>
    <rPh sb="8" eb="11">
      <t>ネリマク</t>
    </rPh>
    <rPh sb="11" eb="13">
      <t>タニハラ</t>
    </rPh>
    <rPh sb="14" eb="16">
      <t>チョウメ</t>
    </rPh>
    <rPh sb="16" eb="17">
      <t>テン</t>
    </rPh>
    <rPh sb="17" eb="19">
      <t>シンチク</t>
    </rPh>
    <rPh sb="19" eb="21">
      <t>コウジ</t>
    </rPh>
    <phoneticPr fontId="3"/>
  </si>
  <si>
    <t>2021.1/13～</t>
    <phoneticPr fontId="2"/>
  </si>
  <si>
    <t>2021.3/1～</t>
    <phoneticPr fontId="2"/>
  </si>
  <si>
    <t>2021.1/20～</t>
    <phoneticPr fontId="2"/>
  </si>
  <si>
    <t>2021.4/26～2021.7/30</t>
    <phoneticPr fontId="2"/>
  </si>
  <si>
    <t>大阪府</t>
    <rPh sb="0" eb="3">
      <t>オオサカフ</t>
    </rPh>
    <phoneticPr fontId="2"/>
  </si>
  <si>
    <t>浜理薬品工業株式会社　倉庫新築工事</t>
    <rPh sb="0" eb="1">
      <t>ハマ</t>
    </rPh>
    <rPh sb="1" eb="2">
      <t>リ</t>
    </rPh>
    <rPh sb="2" eb="4">
      <t>ヤクヒン</t>
    </rPh>
    <rPh sb="4" eb="6">
      <t>コウギョウ</t>
    </rPh>
    <rPh sb="6" eb="8">
      <t>カブシキ</t>
    </rPh>
    <rPh sb="8" eb="10">
      <t>カイシャ</t>
    </rPh>
    <rPh sb="11" eb="13">
      <t>ソウコ</t>
    </rPh>
    <rPh sb="13" eb="15">
      <t>シンチク</t>
    </rPh>
    <rPh sb="15" eb="17">
      <t>コウジ</t>
    </rPh>
    <phoneticPr fontId="2"/>
  </si>
  <si>
    <t>堺市　　　　中区</t>
    <rPh sb="0" eb="2">
      <t>サカイシ</t>
    </rPh>
    <rPh sb="6" eb="7">
      <t>ナカ</t>
    </rPh>
    <rPh sb="7" eb="8">
      <t>ク</t>
    </rPh>
    <phoneticPr fontId="2"/>
  </si>
  <si>
    <t>株式会社　昭和工務店</t>
    <phoneticPr fontId="2"/>
  </si>
  <si>
    <t>2021.4/5～</t>
    <phoneticPr fontId="2"/>
  </si>
  <si>
    <t>2021.3/8～</t>
    <phoneticPr fontId="2"/>
  </si>
  <si>
    <t>（仮称)マノワール北畠新築工事</t>
    <rPh sb="9" eb="11">
      <t>キタバタケ</t>
    </rPh>
    <rPh sb="11" eb="13">
      <t>シンチク</t>
    </rPh>
    <rPh sb="13" eb="15">
      <t>コウジ</t>
    </rPh>
    <phoneticPr fontId="2"/>
  </si>
  <si>
    <t>大阪市　　　天王寺区</t>
    <rPh sb="0" eb="2">
      <t>オオサカ</t>
    </rPh>
    <rPh sb="2" eb="3">
      <t>シ</t>
    </rPh>
    <rPh sb="6" eb="9">
      <t>テンノウジ</t>
    </rPh>
    <rPh sb="9" eb="10">
      <t>ク</t>
    </rPh>
    <phoneticPr fontId="2"/>
  </si>
  <si>
    <t>2021.4/1～2021.12/20</t>
    <phoneticPr fontId="2"/>
  </si>
  <si>
    <t>東京都　　　文京区</t>
    <rPh sb="0" eb="3">
      <t>トウキョウト</t>
    </rPh>
    <rPh sb="6" eb="8">
      <t>ブンキョウ</t>
    </rPh>
    <rPh sb="8" eb="9">
      <t>ク</t>
    </rPh>
    <phoneticPr fontId="2"/>
  </si>
  <si>
    <t>2021.7/19～2022.1/15</t>
    <phoneticPr fontId="2"/>
  </si>
  <si>
    <t>（仮称）文京区本駒込ＰＪ新築工事</t>
    <rPh sb="1" eb="3">
      <t>カショウ</t>
    </rPh>
    <rPh sb="4" eb="6">
      <t>ブンキョウ</t>
    </rPh>
    <rPh sb="6" eb="7">
      <t>ク</t>
    </rPh>
    <rPh sb="7" eb="8">
      <t>ホン</t>
    </rPh>
    <rPh sb="8" eb="10">
      <t>コマゴメ</t>
    </rPh>
    <rPh sb="12" eb="14">
      <t>シンチク</t>
    </rPh>
    <rPh sb="14" eb="16">
      <t>コウジ</t>
    </rPh>
    <phoneticPr fontId="3"/>
  </si>
  <si>
    <t>2021.8/1～2021.9/30</t>
    <phoneticPr fontId="2"/>
  </si>
  <si>
    <t>ＳＰＫ株式会社近畿営業所新築工事</t>
    <rPh sb="3" eb="5">
      <t>カブシキ</t>
    </rPh>
    <rPh sb="5" eb="7">
      <t>カイシャ</t>
    </rPh>
    <rPh sb="7" eb="9">
      <t>キンキ</t>
    </rPh>
    <rPh sb="9" eb="12">
      <t>エイギョウショ</t>
    </rPh>
    <rPh sb="12" eb="14">
      <t>シンチク</t>
    </rPh>
    <rPh sb="14" eb="16">
      <t>コウジ</t>
    </rPh>
    <phoneticPr fontId="2"/>
  </si>
  <si>
    <t>大阪市　　　浪速区</t>
    <rPh sb="0" eb="2">
      <t>オオサカ</t>
    </rPh>
    <rPh sb="2" eb="3">
      <t>シ</t>
    </rPh>
    <rPh sb="6" eb="8">
      <t>ナニワ</t>
    </rPh>
    <rPh sb="8" eb="9">
      <t>ク</t>
    </rPh>
    <phoneticPr fontId="2"/>
  </si>
  <si>
    <t>2021.5～</t>
    <phoneticPr fontId="2"/>
  </si>
  <si>
    <t>松原建設工業㈱</t>
    <rPh sb="0" eb="2">
      <t>マツバラ</t>
    </rPh>
    <rPh sb="2" eb="4">
      <t>ケンセツ</t>
    </rPh>
    <rPh sb="4" eb="6">
      <t>コウギョウ</t>
    </rPh>
    <phoneticPr fontId="2"/>
  </si>
  <si>
    <t>（仮称）HopeTree大国町2丁目ＰＪ新築工事</t>
    <rPh sb="1" eb="3">
      <t>カショウ</t>
    </rPh>
    <rPh sb="12" eb="15">
      <t>ダイコクチョウ</t>
    </rPh>
    <rPh sb="16" eb="18">
      <t>チョウメ</t>
    </rPh>
    <rPh sb="20" eb="22">
      <t>シンチク</t>
    </rPh>
    <rPh sb="22" eb="24">
      <t>コウジ</t>
    </rPh>
    <phoneticPr fontId="2"/>
  </si>
  <si>
    <t>2021.5/24～2022.3/31</t>
    <phoneticPr fontId="2"/>
  </si>
  <si>
    <t>(株)シード豊中新工場新築工事</t>
    <rPh sb="0" eb="3">
      <t>カブ</t>
    </rPh>
    <rPh sb="6" eb="8">
      <t>トヨナカ</t>
    </rPh>
    <rPh sb="8" eb="9">
      <t>シン</t>
    </rPh>
    <rPh sb="9" eb="11">
      <t>コウジョウ</t>
    </rPh>
    <rPh sb="11" eb="13">
      <t>シンチク</t>
    </rPh>
    <rPh sb="13" eb="15">
      <t>コウジ</t>
    </rPh>
    <phoneticPr fontId="2"/>
  </si>
  <si>
    <t>和田精密歯研本社ビル計画　新築工事</t>
    <rPh sb="0" eb="2">
      <t>ワダ</t>
    </rPh>
    <rPh sb="2" eb="4">
      <t>セイミツ</t>
    </rPh>
    <rPh sb="4" eb="5">
      <t>ハ</t>
    </rPh>
    <rPh sb="5" eb="6">
      <t>ケン</t>
    </rPh>
    <rPh sb="6" eb="8">
      <t>ホンシャ</t>
    </rPh>
    <rPh sb="10" eb="12">
      <t>ケイカク</t>
    </rPh>
    <rPh sb="13" eb="15">
      <t>シンチク</t>
    </rPh>
    <rPh sb="15" eb="17">
      <t>コウジ</t>
    </rPh>
    <phoneticPr fontId="2"/>
  </si>
  <si>
    <t>東大阪市立長瀬斎場整備事業</t>
    <rPh sb="0" eb="1">
      <t>ヒガシ</t>
    </rPh>
    <rPh sb="1" eb="4">
      <t>オオサカシ</t>
    </rPh>
    <rPh sb="4" eb="5">
      <t>リツ</t>
    </rPh>
    <rPh sb="5" eb="7">
      <t>ナガセ</t>
    </rPh>
    <rPh sb="7" eb="9">
      <t>サイジョウ</t>
    </rPh>
    <rPh sb="9" eb="11">
      <t>セイビ</t>
    </rPh>
    <rPh sb="11" eb="13">
      <t>ジギョウ</t>
    </rPh>
    <phoneticPr fontId="2"/>
  </si>
  <si>
    <t>株式会社　シマ</t>
    <phoneticPr fontId="2"/>
  </si>
  <si>
    <t>2021.9/8～2022.12/31</t>
    <phoneticPr fontId="2"/>
  </si>
  <si>
    <t>大阪府　　　　東大阪市</t>
    <rPh sb="0" eb="2">
      <t>オオサカ</t>
    </rPh>
    <rPh sb="2" eb="3">
      <t>フ</t>
    </rPh>
    <rPh sb="7" eb="8">
      <t>ヒガシ</t>
    </rPh>
    <rPh sb="8" eb="10">
      <t>オオサカ</t>
    </rPh>
    <rPh sb="10" eb="11">
      <t>シ</t>
    </rPh>
    <phoneticPr fontId="2"/>
  </si>
  <si>
    <t>2021.9/22～2022.10/22</t>
    <phoneticPr fontId="2"/>
  </si>
  <si>
    <t>株式会社　新建築総合</t>
    <rPh sb="0" eb="4">
      <t>カブシキカイシャ</t>
    </rPh>
    <rPh sb="5" eb="6">
      <t>シン</t>
    </rPh>
    <rPh sb="6" eb="8">
      <t>ケンチク</t>
    </rPh>
    <rPh sb="8" eb="10">
      <t>ソウゴウ</t>
    </rPh>
    <phoneticPr fontId="2"/>
  </si>
  <si>
    <t>（株）クボタ西日本部品センター　床改修工事</t>
    <rPh sb="0" eb="3">
      <t>カブ</t>
    </rPh>
    <rPh sb="6" eb="7">
      <t>ニシ</t>
    </rPh>
    <rPh sb="7" eb="9">
      <t>ニホン</t>
    </rPh>
    <rPh sb="9" eb="11">
      <t>ブヒン</t>
    </rPh>
    <rPh sb="16" eb="17">
      <t>ユカ</t>
    </rPh>
    <rPh sb="17" eb="19">
      <t>カイシュウ</t>
    </rPh>
    <rPh sb="19" eb="21">
      <t>コウジ</t>
    </rPh>
    <phoneticPr fontId="2"/>
  </si>
  <si>
    <t>大阪市　　　都島区</t>
    <rPh sb="0" eb="2">
      <t>オオサカ</t>
    </rPh>
    <rPh sb="2" eb="3">
      <t>シ</t>
    </rPh>
    <rPh sb="6" eb="8">
      <t>ミヤコジマ</t>
    </rPh>
    <rPh sb="8" eb="9">
      <t>ク</t>
    </rPh>
    <phoneticPr fontId="2"/>
  </si>
  <si>
    <t>都島北通2丁目住宅建築工事</t>
    <rPh sb="0" eb="2">
      <t>ミヤコジマ</t>
    </rPh>
    <rPh sb="2" eb="3">
      <t>キタ</t>
    </rPh>
    <rPh sb="3" eb="4">
      <t>トオ</t>
    </rPh>
    <rPh sb="5" eb="7">
      <t>チョウメ</t>
    </rPh>
    <rPh sb="7" eb="9">
      <t>ジュウタク</t>
    </rPh>
    <rPh sb="9" eb="11">
      <t>ケンチク</t>
    </rPh>
    <rPh sb="11" eb="13">
      <t>コウジ</t>
    </rPh>
    <phoneticPr fontId="2"/>
  </si>
  <si>
    <t>大阪府　　　　東大阪市</t>
    <rPh sb="0" eb="3">
      <t>オオサカフ</t>
    </rPh>
    <rPh sb="7" eb="11">
      <t>ヒガシオオサカシ</t>
    </rPh>
    <phoneticPr fontId="2"/>
  </si>
  <si>
    <t>2021.8/20～</t>
    <phoneticPr fontId="2"/>
  </si>
  <si>
    <t>（仮称）俊徳町マンション新築工事</t>
    <rPh sb="4" eb="6">
      <t>シュントク</t>
    </rPh>
    <rPh sb="6" eb="7">
      <t>マチ</t>
    </rPh>
    <rPh sb="12" eb="14">
      <t>シンチク</t>
    </rPh>
    <rPh sb="14" eb="16">
      <t>コウジ</t>
    </rPh>
    <phoneticPr fontId="2"/>
  </si>
  <si>
    <t>（仮称）クレアホームズフラン本町橋新築工事</t>
    <rPh sb="14" eb="17">
      <t>ホンマチバシ</t>
    </rPh>
    <rPh sb="17" eb="19">
      <t>シンチク</t>
    </rPh>
    <rPh sb="19" eb="21">
      <t>コウジ</t>
    </rPh>
    <phoneticPr fontId="2"/>
  </si>
  <si>
    <t>大阪市　　　中央区</t>
    <rPh sb="0" eb="2">
      <t>オオサカ</t>
    </rPh>
    <rPh sb="2" eb="3">
      <t>シ</t>
    </rPh>
    <rPh sb="6" eb="8">
      <t>チュウオウ</t>
    </rPh>
    <rPh sb="8" eb="9">
      <t>ク</t>
    </rPh>
    <phoneticPr fontId="2"/>
  </si>
  <si>
    <t>2021.7/26～2021.8/7</t>
    <phoneticPr fontId="2"/>
  </si>
  <si>
    <t>大阪府営宮園住宅台2期高層住宅（建て替え）新築工事</t>
    <rPh sb="0" eb="2">
      <t>オオサカ</t>
    </rPh>
    <rPh sb="2" eb="4">
      <t>フエイ</t>
    </rPh>
    <rPh sb="4" eb="6">
      <t>ミヤゾノ</t>
    </rPh>
    <rPh sb="6" eb="8">
      <t>ジュウタク</t>
    </rPh>
    <rPh sb="8" eb="9">
      <t>ダイ</t>
    </rPh>
    <rPh sb="10" eb="11">
      <t>キ</t>
    </rPh>
    <rPh sb="11" eb="13">
      <t>コウソウ</t>
    </rPh>
    <rPh sb="13" eb="15">
      <t>ジュウタク</t>
    </rPh>
    <rPh sb="16" eb="17">
      <t>タ</t>
    </rPh>
    <rPh sb="18" eb="19">
      <t>カ</t>
    </rPh>
    <rPh sb="21" eb="23">
      <t>シンチク</t>
    </rPh>
    <rPh sb="23" eb="25">
      <t>コウジ</t>
    </rPh>
    <phoneticPr fontId="2"/>
  </si>
  <si>
    <t>西尾尚洋様集合住宅</t>
    <rPh sb="0" eb="2">
      <t>ニシオ</t>
    </rPh>
    <rPh sb="2" eb="3">
      <t>ナオ</t>
    </rPh>
    <rPh sb="3" eb="4">
      <t>ヒロシ</t>
    </rPh>
    <rPh sb="4" eb="5">
      <t>サマ</t>
    </rPh>
    <rPh sb="5" eb="7">
      <t>シュウゴウ</t>
    </rPh>
    <rPh sb="7" eb="9">
      <t>ジュウタク</t>
    </rPh>
    <phoneticPr fontId="2"/>
  </si>
  <si>
    <t>堺市堺区出島町　武田様邸</t>
    <rPh sb="0" eb="2">
      <t>サカイシ</t>
    </rPh>
    <rPh sb="2" eb="4">
      <t>サカイク</t>
    </rPh>
    <rPh sb="4" eb="6">
      <t>デジマ</t>
    </rPh>
    <rPh sb="6" eb="7">
      <t>マチ</t>
    </rPh>
    <rPh sb="8" eb="10">
      <t>タケダ</t>
    </rPh>
    <rPh sb="10" eb="11">
      <t>サマ</t>
    </rPh>
    <rPh sb="11" eb="12">
      <t>テイ</t>
    </rPh>
    <phoneticPr fontId="2"/>
  </si>
  <si>
    <t>2021.3～</t>
  </si>
  <si>
    <t>2021.4～</t>
  </si>
  <si>
    <t>2021.6～</t>
  </si>
  <si>
    <t>2021.7～</t>
  </si>
  <si>
    <t>2021.6～</t>
    <phoneticPr fontId="2"/>
  </si>
  <si>
    <t>野守政子様共同住宅</t>
    <phoneticPr fontId="2"/>
  </si>
  <si>
    <t>2021.1～</t>
    <phoneticPr fontId="2"/>
  </si>
  <si>
    <r>
      <t>セブンイレブン　世田谷区用賀2</t>
    </r>
    <r>
      <rPr>
        <sz val="12"/>
        <rFont val="MS UI Gothic"/>
        <family val="3"/>
        <charset val="128"/>
      </rPr>
      <t>丁目</t>
    </r>
    <r>
      <rPr>
        <sz val="12"/>
        <rFont val="ＤＦ平成明朝体W3"/>
        <family val="3"/>
        <charset val="128"/>
      </rPr>
      <t>店新築工事</t>
    </r>
    <rPh sb="8" eb="12">
      <t>セタガヤク</t>
    </rPh>
    <rPh sb="12" eb="14">
      <t>ヨウガ</t>
    </rPh>
    <rPh sb="15" eb="17">
      <t>チョウメ</t>
    </rPh>
    <rPh sb="17" eb="18">
      <t>テン</t>
    </rPh>
    <rPh sb="18" eb="20">
      <t>シンチク</t>
    </rPh>
    <rPh sb="20" eb="22">
      <t>コウジ</t>
    </rPh>
    <phoneticPr fontId="3"/>
  </si>
  <si>
    <t>2021.8/1～</t>
    <phoneticPr fontId="2"/>
  </si>
  <si>
    <t>2021.11/1～2022.2/10</t>
    <phoneticPr fontId="2"/>
  </si>
  <si>
    <t>大阪府　　　　狭山市</t>
    <rPh sb="0" eb="2">
      <t>オオサカ</t>
    </rPh>
    <rPh sb="2" eb="3">
      <t>フ</t>
    </rPh>
    <rPh sb="7" eb="10">
      <t>サヤマシ</t>
    </rPh>
    <phoneticPr fontId="2"/>
  </si>
  <si>
    <t>2021.10/20～2022.1/15</t>
    <phoneticPr fontId="2"/>
  </si>
  <si>
    <t>大西製作所</t>
    <rPh sb="0" eb="2">
      <t>オオニシ</t>
    </rPh>
    <rPh sb="2" eb="5">
      <t>セイサクショ</t>
    </rPh>
    <phoneticPr fontId="2"/>
  </si>
  <si>
    <t>東大阪市</t>
    <rPh sb="0" eb="4">
      <t>ヒガシオオサカシ</t>
    </rPh>
    <phoneticPr fontId="2"/>
  </si>
  <si>
    <t>2021/1～</t>
    <phoneticPr fontId="2"/>
  </si>
  <si>
    <t>岡嶋様邸住宅</t>
    <rPh sb="0" eb="2">
      <t>オカジマ</t>
    </rPh>
    <rPh sb="2" eb="3">
      <t>サマ</t>
    </rPh>
    <rPh sb="3" eb="4">
      <t>テイ</t>
    </rPh>
    <phoneticPr fontId="2"/>
  </si>
  <si>
    <t>2021.4～</t>
    <phoneticPr fontId="2"/>
  </si>
  <si>
    <t>大阪府堺市</t>
    <rPh sb="0" eb="3">
      <t>オオサカフ</t>
    </rPh>
    <rPh sb="3" eb="4">
      <t>サカイ</t>
    </rPh>
    <rPh sb="4" eb="5">
      <t>シ</t>
    </rPh>
    <phoneticPr fontId="2"/>
  </si>
  <si>
    <t>2021.5～</t>
    <phoneticPr fontId="2"/>
  </si>
  <si>
    <t>株式会社クリム</t>
    <rPh sb="0" eb="4">
      <t>カブシキガイシャ</t>
    </rPh>
    <phoneticPr fontId="2"/>
  </si>
  <si>
    <t>201.7～</t>
    <phoneticPr fontId="2"/>
  </si>
  <si>
    <t>セブンイレブン　川崎小倉新築工事</t>
    <rPh sb="8" eb="12">
      <t>カワサキオグラ</t>
    </rPh>
    <rPh sb="12" eb="14">
      <t>シンチク</t>
    </rPh>
    <rPh sb="14" eb="16">
      <t>コウジ</t>
    </rPh>
    <phoneticPr fontId="3"/>
  </si>
  <si>
    <t>2021.9/1～</t>
    <phoneticPr fontId="2"/>
  </si>
  <si>
    <t>津村様邸住宅工事</t>
    <rPh sb="0" eb="2">
      <t>ツムラ</t>
    </rPh>
    <rPh sb="6" eb="8">
      <t>コウジ</t>
    </rPh>
    <phoneticPr fontId="2"/>
  </si>
  <si>
    <t>増田様邸住宅工事</t>
    <rPh sb="0" eb="2">
      <t>マスダ</t>
    </rPh>
    <rPh sb="6" eb="8">
      <t>コウジ</t>
    </rPh>
    <phoneticPr fontId="2"/>
  </si>
  <si>
    <t>芳田様邸住宅工事</t>
    <rPh sb="0" eb="2">
      <t>ヨシダ</t>
    </rPh>
    <phoneticPr fontId="2"/>
  </si>
  <si>
    <t>2021.10/25～2022.3/31</t>
    <phoneticPr fontId="2"/>
  </si>
  <si>
    <t>老人福祉センター（瑞松苑）移転工事</t>
    <rPh sb="0" eb="2">
      <t>ロウジン</t>
    </rPh>
    <rPh sb="2" eb="4">
      <t>フクシ</t>
    </rPh>
    <rPh sb="9" eb="10">
      <t>ミズ</t>
    </rPh>
    <rPh sb="10" eb="11">
      <t>マツ</t>
    </rPh>
    <rPh sb="11" eb="12">
      <t>エン</t>
    </rPh>
    <rPh sb="13" eb="15">
      <t>イテン</t>
    </rPh>
    <rPh sb="15" eb="17">
      <t>コウジ</t>
    </rPh>
    <phoneticPr fontId="2"/>
  </si>
  <si>
    <t>古久根建設株式会社</t>
    <rPh sb="0" eb="5">
      <t>コクネケンセツ</t>
    </rPh>
    <rPh sb="5" eb="9">
      <t>カブシキカイシャ</t>
    </rPh>
    <phoneticPr fontId="2"/>
  </si>
  <si>
    <t>東洋リビング株式会社　堺工場新築工事</t>
    <rPh sb="0" eb="2">
      <t>トウヨウ</t>
    </rPh>
    <rPh sb="6" eb="10">
      <t>カブシキガイシャ</t>
    </rPh>
    <rPh sb="11" eb="12">
      <t>サカイ</t>
    </rPh>
    <rPh sb="12" eb="14">
      <t>コウジョウ</t>
    </rPh>
    <rPh sb="14" eb="16">
      <t>シンチク</t>
    </rPh>
    <rPh sb="16" eb="18">
      <t>コウジ</t>
    </rPh>
    <phoneticPr fontId="2"/>
  </si>
  <si>
    <t>大阪府堺市</t>
    <rPh sb="0" eb="2">
      <t>オオサカ</t>
    </rPh>
    <rPh sb="2" eb="3">
      <t>フ</t>
    </rPh>
    <rPh sb="3" eb="5">
      <t>サカイシ</t>
    </rPh>
    <phoneticPr fontId="2"/>
  </si>
  <si>
    <t>大阪府泉　　　大津市</t>
    <rPh sb="0" eb="3">
      <t>オオサカフ</t>
    </rPh>
    <rPh sb="3" eb="4">
      <t>イズミ</t>
    </rPh>
    <rPh sb="7" eb="9">
      <t>オオツ</t>
    </rPh>
    <rPh sb="9" eb="10">
      <t>シ</t>
    </rPh>
    <phoneticPr fontId="2"/>
  </si>
  <si>
    <t>藤本化学製品㈱泉北工場　乾燥粉砕棟建設工事</t>
    <phoneticPr fontId="2"/>
  </si>
  <si>
    <t>ま</t>
    <phoneticPr fontId="2"/>
  </si>
  <si>
    <t>2021.9～</t>
    <phoneticPr fontId="2"/>
  </si>
  <si>
    <t>岸</t>
    <rPh sb="0" eb="1">
      <t>キシ</t>
    </rPh>
    <phoneticPr fontId="2"/>
  </si>
  <si>
    <t>田</t>
    <rPh sb="0" eb="1">
      <t>タ</t>
    </rPh>
    <phoneticPr fontId="2"/>
  </si>
  <si>
    <t>R2.5-</t>
    <phoneticPr fontId="2"/>
  </si>
  <si>
    <t>阪神園芸株式会社</t>
    <phoneticPr fontId="2"/>
  </si>
  <si>
    <t>2021.9/10～2022.11.30</t>
    <phoneticPr fontId="2"/>
  </si>
  <si>
    <t>2021.12～</t>
    <phoneticPr fontId="2"/>
  </si>
  <si>
    <t>日本ロード・メンテナンス㈱本社建替工事</t>
    <phoneticPr fontId="2"/>
  </si>
  <si>
    <t>東大阪計画土工事</t>
    <phoneticPr fontId="2"/>
  </si>
  <si>
    <t>松原建設工業株式会社</t>
    <rPh sb="0" eb="2">
      <t>マツバラ</t>
    </rPh>
    <rPh sb="2" eb="4">
      <t>ケンセツ</t>
    </rPh>
    <rPh sb="4" eb="6">
      <t>コウギョウ</t>
    </rPh>
    <rPh sb="6" eb="10">
      <t>カブシキカイシャ</t>
    </rPh>
    <phoneticPr fontId="2"/>
  </si>
  <si>
    <t>森精機24号線沿緑化計画工事</t>
    <phoneticPr fontId="2"/>
  </si>
  <si>
    <t>奈良県　　　奈良市</t>
    <rPh sb="0" eb="3">
      <t>ナラケン</t>
    </rPh>
    <rPh sb="6" eb="9">
      <t>ナラシ</t>
    </rPh>
    <phoneticPr fontId="2"/>
  </si>
  <si>
    <t>2021.11～</t>
    <phoneticPr fontId="2"/>
  </si>
  <si>
    <t>大阪府　　　　能勢町</t>
    <rPh sb="0" eb="3">
      <t>オオサカフ</t>
    </rPh>
    <rPh sb="7" eb="9">
      <t>ノセ</t>
    </rPh>
    <rPh sb="9" eb="10">
      <t>チョウ</t>
    </rPh>
    <phoneticPr fontId="2"/>
  </si>
  <si>
    <t>旧歌垣小学校再編成整備工事</t>
    <rPh sb="0" eb="1">
      <t>キュウ</t>
    </rPh>
    <rPh sb="3" eb="6">
      <t>ショウガッコウ</t>
    </rPh>
    <rPh sb="6" eb="9">
      <t>サイヘンセイ</t>
    </rPh>
    <rPh sb="9" eb="11">
      <t>セイビ</t>
    </rPh>
    <rPh sb="11" eb="13">
      <t>コウジ</t>
    </rPh>
    <phoneticPr fontId="2"/>
  </si>
  <si>
    <t>（仮称）ぐろうすきっず舞子台保育園新築工事</t>
    <rPh sb="1" eb="3">
      <t>カショウ</t>
    </rPh>
    <rPh sb="11" eb="13">
      <t>マイコ</t>
    </rPh>
    <rPh sb="13" eb="14">
      <t>ダイ</t>
    </rPh>
    <rPh sb="14" eb="17">
      <t>ホイクエン</t>
    </rPh>
    <rPh sb="17" eb="21">
      <t>シンチクコウジ</t>
    </rPh>
    <phoneticPr fontId="2"/>
  </si>
  <si>
    <t>兵庫県　　　　神戸市</t>
    <rPh sb="0" eb="3">
      <t>ヒョウゴケン</t>
    </rPh>
    <rPh sb="7" eb="9">
      <t>コウベ</t>
    </rPh>
    <rPh sb="9" eb="10">
      <t>シ</t>
    </rPh>
    <phoneticPr fontId="2"/>
  </si>
  <si>
    <t>和泉市松尾寺町造成工事</t>
    <phoneticPr fontId="2"/>
  </si>
  <si>
    <t>大阪府　　　　和泉市</t>
    <rPh sb="0" eb="3">
      <t>オオサカフ</t>
    </rPh>
    <rPh sb="7" eb="10">
      <t>イズミシ</t>
    </rPh>
    <phoneticPr fontId="2"/>
  </si>
  <si>
    <t>株式会社ガドケン</t>
    <rPh sb="0" eb="4">
      <t>カブシキカイシャ</t>
    </rPh>
    <phoneticPr fontId="2"/>
  </si>
  <si>
    <t>株式会社　昭和工務店</t>
    <rPh sb="5" eb="10">
      <t>ショウワコウムテン</t>
    </rPh>
    <phoneticPr fontId="2"/>
  </si>
  <si>
    <t>（仮称）大阪市西区京町堀2町目計画新築工事</t>
    <rPh sb="1" eb="3">
      <t>カショウ</t>
    </rPh>
    <rPh sb="4" eb="7">
      <t>オオサカシ</t>
    </rPh>
    <rPh sb="7" eb="8">
      <t>ニシ</t>
    </rPh>
    <rPh sb="8" eb="9">
      <t>ク</t>
    </rPh>
    <rPh sb="9" eb="12">
      <t>キョウマチボリ</t>
    </rPh>
    <rPh sb="13" eb="14">
      <t>チョウ</t>
    </rPh>
    <rPh sb="14" eb="15">
      <t>メ</t>
    </rPh>
    <rPh sb="15" eb="17">
      <t>ケイカク</t>
    </rPh>
    <rPh sb="17" eb="19">
      <t>シンチク</t>
    </rPh>
    <rPh sb="19" eb="21">
      <t>コウジ</t>
    </rPh>
    <phoneticPr fontId="2"/>
  </si>
  <si>
    <t>大阪府　　　　池田市</t>
    <rPh sb="0" eb="3">
      <t>オオサカフ</t>
    </rPh>
    <rPh sb="7" eb="10">
      <t>イケダシ</t>
    </rPh>
    <phoneticPr fontId="2"/>
  </si>
  <si>
    <t>中京区等持寺町計画</t>
    <phoneticPr fontId="2"/>
  </si>
  <si>
    <t>東SE大田区東糀谷2丁目店</t>
    <rPh sb="0" eb="1">
      <t>ヒガシ</t>
    </rPh>
    <rPh sb="3" eb="6">
      <t>オオタク</t>
    </rPh>
    <rPh sb="6" eb="7">
      <t>ヒガシ</t>
    </rPh>
    <rPh sb="7" eb="9">
      <t>コウジヤ</t>
    </rPh>
    <rPh sb="10" eb="12">
      <t>チョウメ</t>
    </rPh>
    <rPh sb="12" eb="13">
      <t>テン</t>
    </rPh>
    <phoneticPr fontId="2"/>
  </si>
  <si>
    <t>2021.10～</t>
    <phoneticPr fontId="2"/>
  </si>
  <si>
    <t>東SE板橋区赤塚一番通り店新築工事</t>
    <rPh sb="3" eb="6">
      <t>イタバシク</t>
    </rPh>
    <rPh sb="6" eb="8">
      <t>アカツカ</t>
    </rPh>
    <rPh sb="8" eb="11">
      <t>イチバントオ</t>
    </rPh>
    <rPh sb="12" eb="13">
      <t>テン</t>
    </rPh>
    <rPh sb="13" eb="17">
      <t>シンチクコウジ</t>
    </rPh>
    <phoneticPr fontId="2"/>
  </si>
  <si>
    <t>東SE川崎小倉3丁目新築工事</t>
    <rPh sb="3" eb="7">
      <t>カワサキオグラ</t>
    </rPh>
    <rPh sb="8" eb="10">
      <t>チョウメ</t>
    </rPh>
    <rPh sb="10" eb="14">
      <t>シンチクコウジ</t>
    </rPh>
    <phoneticPr fontId="2"/>
  </si>
  <si>
    <t>神奈川県　　　　川崎市</t>
    <rPh sb="0" eb="4">
      <t>カナガワケン</t>
    </rPh>
    <rPh sb="8" eb="11">
      <t>カワサキシ</t>
    </rPh>
    <phoneticPr fontId="2"/>
  </si>
  <si>
    <t>（仮称）池田石橋阪大前学生寮新築工事</t>
    <rPh sb="1" eb="3">
      <t>カショウ</t>
    </rPh>
    <rPh sb="4" eb="6">
      <t>イケダ</t>
    </rPh>
    <rPh sb="6" eb="8">
      <t>イシバシ</t>
    </rPh>
    <rPh sb="8" eb="10">
      <t>ハンダイ</t>
    </rPh>
    <rPh sb="10" eb="11">
      <t>マエ</t>
    </rPh>
    <rPh sb="11" eb="13">
      <t>ガクセイ</t>
    </rPh>
    <rPh sb="13" eb="14">
      <t>リョウ</t>
    </rPh>
    <rPh sb="14" eb="16">
      <t>シンチク</t>
    </rPh>
    <rPh sb="16" eb="18">
      <t>コウジ</t>
    </rPh>
    <phoneticPr fontId="2"/>
  </si>
  <si>
    <t>東SE世田谷用賀2丁目店新築工事</t>
    <rPh sb="3" eb="6">
      <t>セタガヤ</t>
    </rPh>
    <rPh sb="6" eb="8">
      <t>ヨウガ</t>
    </rPh>
    <rPh sb="9" eb="11">
      <t>チョウメ</t>
    </rPh>
    <rPh sb="11" eb="12">
      <t>テン</t>
    </rPh>
    <rPh sb="12" eb="14">
      <t>シンチク</t>
    </rPh>
    <rPh sb="14" eb="16">
      <t>コウジ</t>
    </rPh>
    <phoneticPr fontId="2"/>
  </si>
  <si>
    <t>東SE豊島区南長崎2丁目店新築工事</t>
    <rPh sb="0" eb="1">
      <t>ヒガシ</t>
    </rPh>
    <rPh sb="3" eb="6">
      <t>トシマク</t>
    </rPh>
    <rPh sb="6" eb="9">
      <t>ミナミナガサキ</t>
    </rPh>
    <rPh sb="10" eb="12">
      <t>チョウメ</t>
    </rPh>
    <rPh sb="12" eb="13">
      <t>テン</t>
    </rPh>
    <rPh sb="13" eb="17">
      <t>シンチクコウジ</t>
    </rPh>
    <phoneticPr fontId="2"/>
  </si>
  <si>
    <t>東SE新宿区船橋店新築工事</t>
    <rPh sb="0" eb="1">
      <t>ヒガシ</t>
    </rPh>
    <rPh sb="3" eb="5">
      <t>シンジュク</t>
    </rPh>
    <rPh sb="5" eb="6">
      <t>ク</t>
    </rPh>
    <rPh sb="6" eb="8">
      <t>フナバシ</t>
    </rPh>
    <rPh sb="8" eb="9">
      <t>テン</t>
    </rPh>
    <rPh sb="9" eb="13">
      <t>シンチクコウジ</t>
    </rPh>
    <phoneticPr fontId="2"/>
  </si>
  <si>
    <t>東SE中野丸山2丁目店新築工事</t>
    <rPh sb="0" eb="1">
      <t>ヒガシ</t>
    </rPh>
    <rPh sb="3" eb="4">
      <t>ナカ</t>
    </rPh>
    <rPh sb="4" eb="5">
      <t>ノ</t>
    </rPh>
    <rPh sb="5" eb="7">
      <t>マルヤマ</t>
    </rPh>
    <rPh sb="8" eb="10">
      <t>チョウメ</t>
    </rPh>
    <rPh sb="10" eb="11">
      <t>テン</t>
    </rPh>
    <rPh sb="11" eb="15">
      <t>シンチクコウジ</t>
    </rPh>
    <phoneticPr fontId="2"/>
  </si>
  <si>
    <t>京都府　　　　京都市</t>
    <rPh sb="0" eb="3">
      <t>キョウトフ</t>
    </rPh>
    <rPh sb="7" eb="9">
      <t>キョウト</t>
    </rPh>
    <rPh sb="9" eb="10">
      <t>シ</t>
    </rPh>
    <phoneticPr fontId="2"/>
  </si>
  <si>
    <t>東京都　　　　豊島区</t>
    <rPh sb="0" eb="3">
      <t>トウキョウト</t>
    </rPh>
    <phoneticPr fontId="2"/>
  </si>
  <si>
    <t>東京都　　　　新宿区</t>
    <rPh sb="0" eb="3">
      <t>トウキョウト</t>
    </rPh>
    <phoneticPr fontId="2"/>
  </si>
  <si>
    <t>東京都　　　　中野区</t>
    <rPh sb="0" eb="3">
      <t>トウキョウト</t>
    </rPh>
    <rPh sb="7" eb="10">
      <t>ナカノク</t>
    </rPh>
    <phoneticPr fontId="2"/>
  </si>
  <si>
    <t>東京都　　　　大田区</t>
    <rPh sb="0" eb="3">
      <t>トウキョウト</t>
    </rPh>
    <rPh sb="7" eb="10">
      <t>オオタク</t>
    </rPh>
    <phoneticPr fontId="2"/>
  </si>
  <si>
    <t>東京都　　　　　板橋区</t>
    <rPh sb="0" eb="3">
      <t>トウキョウト</t>
    </rPh>
    <rPh sb="8" eb="10">
      <t>イタバシ</t>
    </rPh>
    <rPh sb="10" eb="11">
      <t>ク</t>
    </rPh>
    <phoneticPr fontId="2"/>
  </si>
  <si>
    <t>東京都　　　　世田谷区</t>
    <rPh sb="0" eb="3">
      <t>トウキョウト</t>
    </rPh>
    <rPh sb="7" eb="10">
      <t>セタガヤ</t>
    </rPh>
    <rPh sb="10" eb="11">
      <t>ク</t>
    </rPh>
    <phoneticPr fontId="2"/>
  </si>
  <si>
    <t>東SE横須賀大津町店新築工事</t>
    <rPh sb="3" eb="6">
      <t>ヨコスガ</t>
    </rPh>
    <rPh sb="6" eb="9">
      <t>オオツチョウ</t>
    </rPh>
    <rPh sb="9" eb="10">
      <t>テン</t>
    </rPh>
    <rPh sb="10" eb="12">
      <t>シンチク</t>
    </rPh>
    <rPh sb="12" eb="14">
      <t>コウジ</t>
    </rPh>
    <phoneticPr fontId="2"/>
  </si>
  <si>
    <t>神奈川県　　　　横須賀市</t>
    <rPh sb="0" eb="4">
      <t>カナガワケン</t>
    </rPh>
    <rPh sb="8" eb="11">
      <t>ヨコスカ</t>
    </rPh>
    <rPh sb="11" eb="12">
      <t>シ</t>
    </rPh>
    <phoneticPr fontId="2"/>
  </si>
  <si>
    <t>東SE小田急テラスガーデン新築工事</t>
    <rPh sb="3" eb="6">
      <t>オダキュウ</t>
    </rPh>
    <rPh sb="13" eb="15">
      <t>シンチク</t>
    </rPh>
    <rPh sb="15" eb="17">
      <t>コウジ</t>
    </rPh>
    <phoneticPr fontId="2"/>
  </si>
  <si>
    <t>松岡捻子新築工事</t>
    <phoneticPr fontId="2"/>
  </si>
  <si>
    <t>2021.9～</t>
    <phoneticPr fontId="2"/>
  </si>
  <si>
    <t>2021.8～</t>
    <phoneticPr fontId="2"/>
  </si>
  <si>
    <t>大阪府立農芸高等学校改修工事</t>
    <rPh sb="0" eb="4">
      <t>オオサカフリツ</t>
    </rPh>
    <rPh sb="10" eb="14">
      <t>カイシュウコウジ</t>
    </rPh>
    <phoneticPr fontId="2"/>
  </si>
  <si>
    <t>大阪府</t>
    <rPh sb="0" eb="3">
      <t>オオサカフ</t>
    </rPh>
    <phoneticPr fontId="2"/>
  </si>
  <si>
    <t>東SE環八高井戸店出来高新築工事</t>
    <rPh sb="3" eb="5">
      <t>カンパチ</t>
    </rPh>
    <rPh sb="5" eb="8">
      <t>タカイド</t>
    </rPh>
    <rPh sb="8" eb="9">
      <t>テン</t>
    </rPh>
    <rPh sb="9" eb="12">
      <t>デキダカ</t>
    </rPh>
    <rPh sb="12" eb="14">
      <t>シンチク</t>
    </rPh>
    <rPh sb="14" eb="16">
      <t>コウジ</t>
    </rPh>
    <phoneticPr fontId="2"/>
  </si>
  <si>
    <t>東京都</t>
    <rPh sb="0" eb="3">
      <t>トウキョウト</t>
    </rPh>
    <phoneticPr fontId="2"/>
  </si>
  <si>
    <t>（仮称）うめきたⅡマンションギャラリー解体復旧工事</t>
    <rPh sb="1" eb="3">
      <t>カショウ</t>
    </rPh>
    <rPh sb="19" eb="21">
      <t>カイタイ</t>
    </rPh>
    <rPh sb="21" eb="25">
      <t>フッキュウコウジ</t>
    </rPh>
    <phoneticPr fontId="2"/>
  </si>
  <si>
    <t>（仮称）キタックスエンジニアリング㈱大阪南営業所新築工事</t>
    <phoneticPr fontId="2"/>
  </si>
  <si>
    <t>新製造棟建設工事</t>
  </si>
  <si>
    <t>淀中学校第2期増築その他工事　</t>
    <phoneticPr fontId="2"/>
  </si>
  <si>
    <t>Ａタワー新築工事仮設工事</t>
    <phoneticPr fontId="2"/>
  </si>
  <si>
    <t>野里小学校増築工事</t>
    <rPh sb="0" eb="2">
      <t>ノザト</t>
    </rPh>
    <rPh sb="2" eb="5">
      <t>ショウガッコウ</t>
    </rPh>
    <rPh sb="5" eb="7">
      <t>ゾウチク</t>
    </rPh>
    <rPh sb="7" eb="9">
      <t>コウジ</t>
    </rPh>
    <phoneticPr fontId="2"/>
  </si>
  <si>
    <t>2022.1～</t>
    <phoneticPr fontId="2"/>
  </si>
  <si>
    <t>2022.5～</t>
    <phoneticPr fontId="2"/>
  </si>
  <si>
    <t>2022.9～</t>
    <phoneticPr fontId="2"/>
  </si>
  <si>
    <t>堺市西区</t>
    <rPh sb="0" eb="2">
      <t>サカイシ</t>
    </rPh>
    <rPh sb="2" eb="4">
      <t>ニシク</t>
    </rPh>
    <phoneticPr fontId="2"/>
  </si>
  <si>
    <t>堺市北区</t>
    <rPh sb="0" eb="2">
      <t>サカイシ</t>
    </rPh>
    <rPh sb="2" eb="4">
      <t>キタク</t>
    </rPh>
    <phoneticPr fontId="2"/>
  </si>
  <si>
    <t>大阪市</t>
    <rPh sb="0" eb="3">
      <t>オオサカシ</t>
    </rPh>
    <phoneticPr fontId="2"/>
  </si>
  <si>
    <t>東　京　営　業　所</t>
    <rPh sb="0" eb="1">
      <t>ヒガシ</t>
    </rPh>
    <rPh sb="2" eb="3">
      <t>キョウ</t>
    </rPh>
    <rPh sb="4" eb="5">
      <t>エイ</t>
    </rPh>
    <rPh sb="6" eb="7">
      <t>ギョウ</t>
    </rPh>
    <rPh sb="8" eb="9">
      <t>ショ</t>
    </rPh>
    <phoneticPr fontId="2"/>
  </si>
  <si>
    <t>大仙西町団地5棟ほか2棟建替住宅建設工事</t>
    <phoneticPr fontId="2"/>
  </si>
  <si>
    <t>辰巳屋興業㈱鋼材部大阪営業所新築工事</t>
    <phoneticPr fontId="2"/>
  </si>
  <si>
    <t xml:space="preserve">（仮称）堺市堺区宿院東1丁新築工事  </t>
    <phoneticPr fontId="2"/>
  </si>
  <si>
    <t>楠町宿舎屋内外改修工事</t>
    <phoneticPr fontId="2"/>
  </si>
  <si>
    <t>2022/7～</t>
    <phoneticPr fontId="2"/>
  </si>
  <si>
    <t>2022/12～</t>
    <phoneticPr fontId="2"/>
  </si>
  <si>
    <t>2022/9～</t>
    <phoneticPr fontId="2"/>
  </si>
  <si>
    <t>(仮称)北区西天満二丁目計画新築工事</t>
    <phoneticPr fontId="2"/>
  </si>
  <si>
    <t>2022/8～</t>
    <phoneticPr fontId="2"/>
  </si>
  <si>
    <t>ぼくらの家都島北都新築工事</t>
    <rPh sb="7" eb="9">
      <t>ホクト</t>
    </rPh>
    <rPh sb="9" eb="11">
      <t>シンチク</t>
    </rPh>
    <rPh sb="11" eb="13">
      <t>コウジ</t>
    </rPh>
    <phoneticPr fontId="2"/>
  </si>
  <si>
    <t>2022/11～</t>
    <phoneticPr fontId="2"/>
  </si>
  <si>
    <t>2022/1～</t>
    <phoneticPr fontId="2"/>
  </si>
  <si>
    <t>北区西天満5丁目マンション新築工事</t>
    <rPh sb="7" eb="8">
      <t>メ</t>
    </rPh>
    <rPh sb="13" eb="17">
      <t>シンチクコウジ</t>
    </rPh>
    <phoneticPr fontId="2"/>
  </si>
  <si>
    <t>西東京富士ビル</t>
    <phoneticPr fontId="2"/>
  </si>
  <si>
    <t>大阪市　　　西淀川区</t>
    <rPh sb="0" eb="3">
      <t>オオサカシ</t>
    </rPh>
    <rPh sb="6" eb="10">
      <t>ニシヨドガワク</t>
    </rPh>
    <phoneticPr fontId="2"/>
  </si>
  <si>
    <t>堺市堺区</t>
    <rPh sb="0" eb="2">
      <t>サカイシ</t>
    </rPh>
    <rPh sb="2" eb="4">
      <t>サカイク</t>
    </rPh>
    <phoneticPr fontId="2"/>
  </si>
  <si>
    <t>2023/1～</t>
    <phoneticPr fontId="2"/>
  </si>
  <si>
    <t>2022/2～</t>
    <phoneticPr fontId="2"/>
  </si>
  <si>
    <t>（仮称）プレール・ドゥーク練馬新築工事</t>
    <rPh sb="13" eb="15">
      <t>ネリマ</t>
    </rPh>
    <phoneticPr fontId="2"/>
  </si>
  <si>
    <t>日本マクドナルド江の島店</t>
    <rPh sb="0" eb="2">
      <t>ニホン</t>
    </rPh>
    <rPh sb="8" eb="9">
      <t>エ</t>
    </rPh>
    <rPh sb="10" eb="11">
      <t>シマ</t>
    </rPh>
    <rPh sb="11" eb="12">
      <t>テン</t>
    </rPh>
    <phoneticPr fontId="2"/>
  </si>
  <si>
    <t>2023/1～</t>
    <phoneticPr fontId="2"/>
  </si>
  <si>
    <t>東京都　　　　練馬区</t>
    <rPh sb="0" eb="3">
      <t>トウキョウト</t>
    </rPh>
    <rPh sb="7" eb="10">
      <t>ネリマク</t>
    </rPh>
    <phoneticPr fontId="2"/>
  </si>
  <si>
    <t>2022/10～</t>
    <phoneticPr fontId="2"/>
  </si>
  <si>
    <t>ＳＥ西東京東1丁目店新築工事</t>
    <rPh sb="2" eb="5">
      <t>ニシトウキョウ</t>
    </rPh>
    <rPh sb="5" eb="6">
      <t>ヒガシ</t>
    </rPh>
    <rPh sb="7" eb="8">
      <t>チョウ</t>
    </rPh>
    <rPh sb="8" eb="9">
      <t>メ</t>
    </rPh>
    <rPh sb="9" eb="10">
      <t>テン</t>
    </rPh>
    <rPh sb="10" eb="12">
      <t>シンチク</t>
    </rPh>
    <rPh sb="12" eb="14">
      <t>コウジ</t>
    </rPh>
    <phoneticPr fontId="2"/>
  </si>
  <si>
    <t>ＳＥ足立椿2丁目店新築工事</t>
    <rPh sb="2" eb="5">
      <t>アダチツバキ</t>
    </rPh>
    <rPh sb="6" eb="9">
      <t>チョウメテン</t>
    </rPh>
    <rPh sb="9" eb="11">
      <t>シンチク</t>
    </rPh>
    <rPh sb="11" eb="13">
      <t>コウジ</t>
    </rPh>
    <phoneticPr fontId="2"/>
  </si>
  <si>
    <t>（仮称）高松北マンション新築工事</t>
    <rPh sb="1" eb="3">
      <t>カショウ</t>
    </rPh>
    <rPh sb="4" eb="6">
      <t>タカマツ</t>
    </rPh>
    <rPh sb="6" eb="7">
      <t>キタ</t>
    </rPh>
    <rPh sb="12" eb="16">
      <t>シンチクコウジ</t>
    </rPh>
    <phoneticPr fontId="2"/>
  </si>
  <si>
    <t>三菱マテリアル㈱（MMTL）堺工場増産企業建屋内架台　　　　　　　　及び新築建屋工事</t>
    <rPh sb="0" eb="2">
      <t>ミツビシ</t>
    </rPh>
    <rPh sb="14" eb="15">
      <t>サカイ</t>
    </rPh>
    <rPh sb="15" eb="17">
      <t>コウジョウ</t>
    </rPh>
    <rPh sb="17" eb="19">
      <t>ゾウサン</t>
    </rPh>
    <rPh sb="19" eb="21">
      <t>キギョウ</t>
    </rPh>
    <rPh sb="21" eb="24">
      <t>タテヤナイ</t>
    </rPh>
    <rPh sb="24" eb="26">
      <t>カダイ</t>
    </rPh>
    <rPh sb="34" eb="35">
      <t>オヨ</t>
    </rPh>
    <rPh sb="36" eb="38">
      <t>シンチク</t>
    </rPh>
    <rPh sb="38" eb="40">
      <t>タテヤ</t>
    </rPh>
    <rPh sb="40" eb="42">
      <t>コウジ</t>
    </rPh>
    <phoneticPr fontId="2"/>
  </si>
  <si>
    <t>2021.2/22～</t>
    <phoneticPr fontId="2"/>
  </si>
  <si>
    <t>百舌鳥綾南町3丁目倉庫</t>
    <rPh sb="0" eb="3">
      <t>モズ</t>
    </rPh>
    <rPh sb="3" eb="5">
      <t>リョウナン</t>
    </rPh>
    <rPh sb="5" eb="6">
      <t>マチ</t>
    </rPh>
    <rPh sb="7" eb="9">
      <t>チョウメ</t>
    </rPh>
    <rPh sb="9" eb="11">
      <t>ソウコ</t>
    </rPh>
    <phoneticPr fontId="2"/>
  </si>
  <si>
    <t>2021.3～</t>
    <phoneticPr fontId="2"/>
  </si>
  <si>
    <t>大阪府営狭山住宅台2期エレベーター棟増築工事　　　　　　　　（第一区）</t>
    <rPh sb="0" eb="2">
      <t>オオサカ</t>
    </rPh>
    <rPh sb="2" eb="4">
      <t>フエイ</t>
    </rPh>
    <rPh sb="4" eb="6">
      <t>サヤマ</t>
    </rPh>
    <rPh sb="6" eb="8">
      <t>ジュウタク</t>
    </rPh>
    <rPh sb="8" eb="9">
      <t>ダイ</t>
    </rPh>
    <rPh sb="10" eb="11">
      <t>キ</t>
    </rPh>
    <rPh sb="17" eb="18">
      <t>トウ</t>
    </rPh>
    <rPh sb="18" eb="20">
      <t>ゾウチク</t>
    </rPh>
    <rPh sb="20" eb="22">
      <t>コウジ</t>
    </rPh>
    <rPh sb="31" eb="34">
      <t>ダイイック</t>
    </rPh>
    <phoneticPr fontId="2"/>
  </si>
  <si>
    <t>（仮称）ラシュレ扇町公園ＰＪ新築工事</t>
    <rPh sb="1" eb="3">
      <t>カショウ</t>
    </rPh>
    <rPh sb="8" eb="10">
      <t>オウギマチ</t>
    </rPh>
    <rPh sb="10" eb="12">
      <t>コウエン</t>
    </rPh>
    <rPh sb="14" eb="16">
      <t>シンチク</t>
    </rPh>
    <rPh sb="16" eb="18">
      <t>コウジ</t>
    </rPh>
    <phoneticPr fontId="2"/>
  </si>
  <si>
    <t>202/12～</t>
    <phoneticPr fontId="2"/>
  </si>
  <si>
    <t>堺市西区</t>
    <rPh sb="0" eb="2">
      <t>サカイシ</t>
    </rPh>
    <rPh sb="2" eb="3">
      <t>ニシ</t>
    </rPh>
    <rPh sb="3" eb="4">
      <t>ク</t>
    </rPh>
    <phoneticPr fontId="2"/>
  </si>
  <si>
    <t>（仮称）鳳南町2丁目計画新築工事</t>
    <rPh sb="1" eb="3">
      <t>カショウ</t>
    </rPh>
    <rPh sb="4" eb="7">
      <t>オオトリミナミマチ</t>
    </rPh>
    <rPh sb="8" eb="10">
      <t>チョウメ</t>
    </rPh>
    <rPh sb="10" eb="12">
      <t>ケイカク</t>
    </rPh>
    <rPh sb="12" eb="16">
      <t>シンチクコウジ</t>
    </rPh>
    <phoneticPr fontId="2"/>
  </si>
  <si>
    <t>中本4丁目マンション新築工事</t>
    <rPh sb="0" eb="2">
      <t>ナカモト</t>
    </rPh>
    <rPh sb="3" eb="5">
      <t>チョウメ</t>
    </rPh>
    <rPh sb="10" eb="14">
      <t>シンチクコウジ</t>
    </rPh>
    <phoneticPr fontId="2"/>
  </si>
  <si>
    <t>（仮称）グッドウィルサービス　ドッグランカフェ</t>
    <rPh sb="1" eb="3">
      <t>カショウ</t>
    </rPh>
    <phoneticPr fontId="2"/>
  </si>
  <si>
    <t>大阪府　　堺市西区</t>
    <rPh sb="0" eb="3">
      <t>オオサカフ</t>
    </rPh>
    <rPh sb="5" eb="6">
      <t>サカイ</t>
    </rPh>
    <rPh sb="6" eb="7">
      <t>シ</t>
    </rPh>
    <rPh sb="7" eb="8">
      <t>ニシ</t>
    </rPh>
    <rPh sb="8" eb="9">
      <t>ク</t>
    </rPh>
    <phoneticPr fontId="2"/>
  </si>
  <si>
    <t>大阪府　　堺市西区</t>
    <rPh sb="0" eb="3">
      <t>オオサカフ</t>
    </rPh>
    <rPh sb="5" eb="7">
      <t>サカイシ</t>
    </rPh>
    <rPh sb="7" eb="9">
      <t>ニシク</t>
    </rPh>
    <phoneticPr fontId="2"/>
  </si>
  <si>
    <t>大阪市　　西区</t>
    <rPh sb="0" eb="3">
      <t>オオサカシ</t>
    </rPh>
    <rPh sb="5" eb="7">
      <t>ニシク</t>
    </rPh>
    <phoneticPr fontId="2"/>
  </si>
  <si>
    <t>大阪府　　堺市</t>
    <rPh sb="0" eb="3">
      <t>オオサカフ</t>
    </rPh>
    <rPh sb="5" eb="6">
      <t>サカイ</t>
    </rPh>
    <rPh sb="6" eb="7">
      <t>シ</t>
    </rPh>
    <phoneticPr fontId="2"/>
  </si>
  <si>
    <t>大阪市　　北区</t>
    <rPh sb="0" eb="3">
      <t>オオサカシ</t>
    </rPh>
    <rPh sb="5" eb="6">
      <t>キタ</t>
    </rPh>
    <rPh sb="6" eb="7">
      <t>ク</t>
    </rPh>
    <phoneticPr fontId="2"/>
  </si>
  <si>
    <t>大阪市　　　都島区</t>
    <rPh sb="0" eb="3">
      <t>オオサカシ</t>
    </rPh>
    <rPh sb="6" eb="8">
      <t>ミヤコジマ</t>
    </rPh>
    <rPh sb="8" eb="9">
      <t>ク</t>
    </rPh>
    <phoneticPr fontId="2"/>
  </si>
  <si>
    <t>2022.10～</t>
    <phoneticPr fontId="2"/>
  </si>
  <si>
    <t>エクソニア篠原本町新築工事</t>
    <phoneticPr fontId="2"/>
  </si>
  <si>
    <t>大阪市　　西淀川区</t>
    <rPh sb="0" eb="3">
      <t>オオサカシ</t>
    </rPh>
    <rPh sb="5" eb="9">
      <t>ニシヨドガワク</t>
    </rPh>
    <phoneticPr fontId="2"/>
  </si>
  <si>
    <t>大阪市　　　東成区</t>
    <rPh sb="0" eb="3">
      <t>オオサカシ</t>
    </rPh>
    <rPh sb="6" eb="9">
      <t>ヒガシナリク</t>
    </rPh>
    <phoneticPr fontId="2"/>
  </si>
  <si>
    <t>2022/07～</t>
    <phoneticPr fontId="2"/>
  </si>
  <si>
    <t>大阪市　　北区</t>
    <rPh sb="0" eb="3">
      <t>オオサカシ</t>
    </rPh>
    <rPh sb="5" eb="7">
      <t>キタク</t>
    </rPh>
    <phoneticPr fontId="2"/>
  </si>
  <si>
    <t>大阪府　　泉佐野市</t>
    <rPh sb="0" eb="3">
      <t>オオサカフ</t>
    </rPh>
    <rPh sb="5" eb="9">
      <t>イズミサノシ</t>
    </rPh>
    <phoneticPr fontId="2"/>
  </si>
  <si>
    <t>兵庫県　　神戸市</t>
    <rPh sb="0" eb="2">
      <t>ヒョウゴ</t>
    </rPh>
    <rPh sb="2" eb="3">
      <t>ケン</t>
    </rPh>
    <rPh sb="5" eb="7">
      <t>コウベコウベシ</t>
    </rPh>
    <phoneticPr fontId="2"/>
  </si>
  <si>
    <t>大阪府　　　貝塚市</t>
    <rPh sb="0" eb="3">
      <t>オオサカフ</t>
    </rPh>
    <rPh sb="6" eb="9">
      <t>カイヅカシ</t>
    </rPh>
    <phoneticPr fontId="2"/>
  </si>
  <si>
    <t>神奈川　　鎌倉市</t>
    <rPh sb="0" eb="3">
      <t>カナガワ</t>
    </rPh>
    <rPh sb="5" eb="8">
      <t>カマクラシ</t>
    </rPh>
    <phoneticPr fontId="2"/>
  </si>
  <si>
    <t>工　　事　　経 　 歴 　　 【令 和５年度】</t>
    <rPh sb="0" eb="1">
      <t>コウ</t>
    </rPh>
    <rPh sb="3" eb="4">
      <t>コト</t>
    </rPh>
    <rPh sb="6" eb="7">
      <t>キョウ</t>
    </rPh>
    <rPh sb="10" eb="11">
      <t>レキ</t>
    </rPh>
    <rPh sb="16" eb="17">
      <t>レイ</t>
    </rPh>
    <rPh sb="18" eb="19">
      <t>ワ</t>
    </rPh>
    <rPh sb="20" eb="21">
      <t>ネン</t>
    </rPh>
    <rPh sb="21" eb="22">
      <t>ド</t>
    </rPh>
    <phoneticPr fontId="3"/>
  </si>
  <si>
    <t>大阪府　　堺市中区</t>
    <rPh sb="0" eb="3">
      <t>オオサカフ</t>
    </rPh>
    <rPh sb="5" eb="7">
      <t>サカイシ</t>
    </rPh>
    <rPh sb="7" eb="9">
      <t>ナカク</t>
    </rPh>
    <phoneticPr fontId="2"/>
  </si>
  <si>
    <t>兵庫県　　　宝塚市</t>
    <rPh sb="0" eb="3">
      <t>ヒョウゴケン</t>
    </rPh>
    <rPh sb="6" eb="8">
      <t>タカラヅカ</t>
    </rPh>
    <rPh sb="8" eb="9">
      <t>シ</t>
    </rPh>
    <phoneticPr fontId="2"/>
  </si>
  <si>
    <t>東京都　　　　足立区</t>
    <rPh sb="0" eb="3">
      <t>トウキョウト</t>
    </rPh>
    <rPh sb="7" eb="9">
      <t>アダチ</t>
    </rPh>
    <rPh sb="9" eb="10">
      <t>ク</t>
    </rPh>
    <phoneticPr fontId="2"/>
  </si>
  <si>
    <t>東京都　　　　西東京市</t>
    <rPh sb="0" eb="3">
      <t>トウキョウト</t>
    </rPh>
    <rPh sb="7" eb="10">
      <t>ニシトウキョウ</t>
    </rPh>
    <rPh sb="10" eb="11">
      <t>シ</t>
    </rPh>
    <phoneticPr fontId="2"/>
  </si>
  <si>
    <r>
      <t>大阪市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北区</t>
    </r>
    <phoneticPr fontId="2"/>
  </si>
  <si>
    <r>
      <t>兵庫県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西宮市</t>
    </r>
    <rPh sb="0" eb="3">
      <t>ヒョウゴケン</t>
    </rPh>
    <rPh sb="6" eb="8">
      <t>ニシノミヤ</t>
    </rPh>
    <rPh sb="8" eb="9">
      <t>シ</t>
    </rPh>
    <phoneticPr fontId="2"/>
  </si>
  <si>
    <r>
      <t>兵庫県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尼崎市</t>
    </r>
    <rPh sb="0" eb="3">
      <t>ヒョウゴケン</t>
    </rPh>
    <rPh sb="6" eb="9">
      <t>アマガサキシ</t>
    </rPh>
    <phoneticPr fontId="2"/>
  </si>
  <si>
    <r>
      <t>大阪府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淀川区</t>
    </r>
    <rPh sb="0" eb="3">
      <t>オオサカフ</t>
    </rPh>
    <rPh sb="6" eb="9">
      <t>ヨドガワク</t>
    </rPh>
    <phoneticPr fontId="2"/>
  </si>
  <si>
    <r>
      <t>大阪府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　大阪市</t>
    </r>
    <rPh sb="0" eb="3">
      <t>オオサカフ</t>
    </rPh>
    <rPh sb="6" eb="9">
      <t>オオサカシ</t>
    </rPh>
    <phoneticPr fontId="2"/>
  </si>
  <si>
    <r>
      <t>大阪府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堺市中区</t>
    </r>
    <rPh sb="0" eb="3">
      <t>オオサカフ</t>
    </rPh>
    <rPh sb="6" eb="8">
      <t>サカイシ</t>
    </rPh>
    <rPh sb="8" eb="10">
      <t>ナカク</t>
    </rPh>
    <phoneticPr fontId="2"/>
  </si>
  <si>
    <r>
      <t>堺市　</t>
    </r>
    <r>
      <rPr>
        <sz val="12"/>
        <rFont val="游ゴシック"/>
        <family val="3"/>
        <charset val="128"/>
      </rPr>
      <t xml:space="preserve">  </t>
    </r>
    <r>
      <rPr>
        <sz val="12"/>
        <rFont val="ＤＦ平成明朝体W3"/>
        <family val="3"/>
        <charset val="128"/>
      </rPr>
      <t>　美原区</t>
    </r>
    <rPh sb="0" eb="2">
      <t>サカイシ</t>
    </rPh>
    <rPh sb="6" eb="9">
      <t>ミハラク</t>
    </rPh>
    <phoneticPr fontId="2"/>
  </si>
  <si>
    <t>ユニハイム宝塚市栄町新築工事</t>
    <rPh sb="7" eb="8">
      <t>シ</t>
    </rPh>
    <rPh sb="10" eb="12">
      <t>シンチク</t>
    </rPh>
    <rPh sb="12" eb="14">
      <t>コウジ</t>
    </rPh>
    <phoneticPr fontId="2"/>
  </si>
  <si>
    <t>大阪府　　　池田市</t>
    <rPh sb="0" eb="3">
      <t>オオサカフ</t>
    </rPh>
    <rPh sb="6" eb="8">
      <t>イケダ</t>
    </rPh>
    <rPh sb="8" eb="9">
      <t>シ</t>
    </rPh>
    <phoneticPr fontId="2"/>
  </si>
  <si>
    <t>ワコーレ池田プレジデンス新築工事</t>
    <rPh sb="4" eb="6">
      <t>イケダ</t>
    </rPh>
    <rPh sb="12" eb="16">
      <t>シンチクコウジ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</si>
</sst>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;[Red]#,##0"/>
    <numFmt numFmtId="177" formatCode="yyyy/m/d;@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ＤＦ平成明朝体W3"/>
      <family val="3"/>
      <charset val="128"/>
    </font>
    <font>
      <b/>
      <sz val="10"/>
      <name val="ＤＦ平成明朝体W3"/>
      <family val="3"/>
      <charset val="128"/>
    </font>
    <font>
      <sz val="12"/>
      <name val="ＤＦ平成明朝体W3"/>
      <family val="3"/>
      <charset val="128"/>
    </font>
    <font>
      <sz val="10"/>
      <name val="ＤＦ平成明朝体W3"/>
      <family val="3"/>
      <charset val="128"/>
    </font>
    <font>
      <sz val="10"/>
      <name val="ＭＳ Ｐゴシック"/>
      <family val="3"/>
      <charset val="128"/>
    </font>
    <font>
      <sz val="11"/>
      <name val="ＤＦ平成明朝体W3"/>
      <family val="3"/>
      <charset val="128"/>
    </font>
    <font>
      <b/>
      <u/>
      <sz val="20"/>
      <name val="ＤＦ平成明朝体W3"/>
      <family val="3"/>
      <charset val="128"/>
    </font>
    <font>
      <u/>
      <sz val="20"/>
      <name val="ＤＦ平成明朝体W3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ＤＦ平成明朝体W3"/>
      <family val="3"/>
      <charset val="128"/>
    </font>
    <font>
      <b/>
      <sz val="8"/>
      <name val="ＤＦ平成明朝体W3"/>
      <family val="3"/>
      <charset val="128"/>
    </font>
    <font>
      <sz val="12"/>
      <name val="MS UI Gothic"/>
      <family val="3"/>
      <charset val="128"/>
    </font>
    <font>
      <sz val="12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38" fontId="9" fillId="0" borderId="6" xfId="1" applyFont="1" applyBorder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 shrinkToFi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38" fontId="9" fillId="0" borderId="8" xfId="1" applyFont="1" applyBorder="1">
      <alignment vertical="center"/>
    </xf>
    <xf numFmtId="38" fontId="8" fillId="0" borderId="7" xfId="1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38" fontId="9" fillId="0" borderId="9" xfId="1" applyFont="1" applyBorder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  <xf numFmtId="38" fontId="9" fillId="0" borderId="12" xfId="1" applyFont="1" applyBorder="1">
      <alignment vertical="center"/>
    </xf>
    <xf numFmtId="0" fontId="8" fillId="0" borderId="13" xfId="0" applyFont="1" applyBorder="1" applyAlignment="1">
      <alignment vertical="center"/>
    </xf>
    <xf numFmtId="38" fontId="9" fillId="0" borderId="14" xfId="1" applyFont="1" applyBorder="1">
      <alignment vertical="center"/>
    </xf>
    <xf numFmtId="0" fontId="10" fillId="0" borderId="0" xfId="0" applyFont="1" applyAlignment="1">
      <alignment vertical="center"/>
    </xf>
    <xf numFmtId="176" fontId="10" fillId="0" borderId="0" xfId="1" applyNumberFormat="1" applyFont="1" applyBorder="1">
      <alignment vertical="center"/>
    </xf>
    <xf numFmtId="38" fontId="10" fillId="0" borderId="0" xfId="1" applyFont="1" applyBorder="1">
      <alignment vertical="center"/>
    </xf>
    <xf numFmtId="38" fontId="10" fillId="0" borderId="0" xfId="1" applyFo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shrinkToFit="1"/>
    </xf>
    <xf numFmtId="0" fontId="8" fillId="0" borderId="16" xfId="0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57" fontId="9" fillId="0" borderId="7" xfId="0" applyNumberFormat="1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9" fillId="0" borderId="7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8" fillId="0" borderId="10" xfId="0" applyFont="1" applyBorder="1" applyAlignment="1">
      <alignment vertical="center" shrinkToFit="1"/>
    </xf>
    <xf numFmtId="38" fontId="9" fillId="0" borderId="24" xfId="1" applyFont="1" applyBorder="1">
      <alignment vertical="center"/>
    </xf>
    <xf numFmtId="0" fontId="8" fillId="0" borderId="26" xfId="0" applyFont="1" applyBorder="1" applyAlignment="1">
      <alignment vertical="center" shrinkToFit="1"/>
    </xf>
    <xf numFmtId="0" fontId="8" fillId="0" borderId="2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32" xfId="0" applyFont="1" applyBorder="1" applyAlignment="1">
      <alignment vertical="center" shrinkToFit="1"/>
    </xf>
    <xf numFmtId="177" fontId="9" fillId="0" borderId="7" xfId="0" applyNumberFormat="1" applyFont="1" applyBorder="1" applyAlignment="1">
      <alignment vertical="center"/>
    </xf>
    <xf numFmtId="38" fontId="9" fillId="0" borderId="8" xfId="2" applyNumberFormat="1" applyFont="1" applyBorder="1">
      <alignment vertical="center"/>
    </xf>
    <xf numFmtId="41" fontId="9" fillId="0" borderId="8" xfId="2" applyNumberFormat="1" applyFont="1" applyBorder="1">
      <alignment vertical="center"/>
    </xf>
    <xf numFmtId="0" fontId="14" fillId="0" borderId="7" xfId="0" applyFont="1" applyBorder="1" applyAlignment="1">
      <alignment vertical="center"/>
    </xf>
    <xf numFmtId="57" fontId="9" fillId="0" borderId="5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57" fontId="9" fillId="0" borderId="7" xfId="0" applyNumberFormat="1" applyFont="1" applyBorder="1" applyAlignment="1">
      <alignment horizontal="left" vertical="center"/>
    </xf>
    <xf numFmtId="3" fontId="9" fillId="0" borderId="8" xfId="0" applyNumberFormat="1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38" fontId="9" fillId="0" borderId="3" xfId="1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8" fillId="0" borderId="15" xfId="0" applyFont="1" applyBorder="1" applyAlignment="1">
      <alignment vertical="center" shrinkToFit="1"/>
    </xf>
    <xf numFmtId="57" fontId="14" fillId="0" borderId="11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 wrapText="1"/>
    </xf>
    <xf numFmtId="0" fontId="8" fillId="0" borderId="34" xfId="0" applyFont="1" applyBorder="1" applyAlignment="1">
      <alignment vertical="center" shrinkToFit="1"/>
    </xf>
    <xf numFmtId="0" fontId="8" fillId="0" borderId="34" xfId="0" applyFont="1" applyBorder="1" applyAlignment="1">
      <alignment vertical="center" wrapText="1"/>
    </xf>
    <xf numFmtId="0" fontId="9" fillId="0" borderId="34" xfId="0" applyFont="1" applyBorder="1" applyAlignment="1">
      <alignment vertical="center"/>
    </xf>
    <xf numFmtId="38" fontId="9" fillId="0" borderId="35" xfId="1" applyFont="1" applyBorder="1">
      <alignment vertical="center"/>
    </xf>
    <xf numFmtId="0" fontId="8" fillId="0" borderId="17" xfId="0" applyFont="1" applyBorder="1" applyAlignment="1">
      <alignment vertical="center" shrinkToFit="1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38" fontId="9" fillId="0" borderId="8" xfId="1" applyFont="1" applyFill="1" applyBorder="1">
      <alignment vertical="center"/>
    </xf>
    <xf numFmtId="0" fontId="8" fillId="0" borderId="0" xfId="0" applyFont="1" applyAlignment="1">
      <alignment vertical="center" wrapText="1"/>
    </xf>
    <xf numFmtId="38" fontId="9" fillId="0" borderId="12" xfId="1" applyFont="1" applyFill="1" applyBorder="1">
      <alignment vertical="center"/>
    </xf>
    <xf numFmtId="0" fontId="0" fillId="0" borderId="36" xfId="0" applyBorder="1" applyAlignment="1">
      <alignment vertical="center"/>
    </xf>
    <xf numFmtId="38" fontId="0" fillId="0" borderId="36" xfId="1" applyFont="1" applyBorder="1">
      <alignment vertical="center"/>
    </xf>
    <xf numFmtId="0" fontId="8" fillId="0" borderId="25" xfId="0" applyFont="1" applyBorder="1" applyAlignment="1">
      <alignment horizontal="left" vertical="center"/>
    </xf>
    <xf numFmtId="0" fontId="9" fillId="0" borderId="32" xfId="0" applyFont="1" applyBorder="1" applyAlignment="1">
      <alignment vertical="center"/>
    </xf>
    <xf numFmtId="38" fontId="9" fillId="0" borderId="9" xfId="1" applyFont="1" applyFill="1" applyBorder="1">
      <alignment vertical="center"/>
    </xf>
    <xf numFmtId="57" fontId="9" fillId="0" borderId="18" xfId="0" applyNumberFormat="1" applyFont="1" applyBorder="1" applyAlignment="1">
      <alignment vertical="center"/>
    </xf>
    <xf numFmtId="38" fontId="16" fillId="0" borderId="9" xfId="1" applyFont="1" applyFill="1" applyBorder="1">
      <alignment vertical="center"/>
    </xf>
    <xf numFmtId="0" fontId="10" fillId="0" borderId="18" xfId="0" applyFont="1" applyBorder="1" applyAlignment="1">
      <alignment vertical="center"/>
    </xf>
    <xf numFmtId="0" fontId="15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vertical="center"/>
    </xf>
    <xf numFmtId="38" fontId="9" fillId="0" borderId="39" xfId="1" applyFont="1" applyFill="1" applyBorder="1">
      <alignment vertical="center"/>
    </xf>
    <xf numFmtId="0" fontId="8" fillId="0" borderId="37" xfId="0" applyFont="1" applyBorder="1" applyAlignment="1">
      <alignment horizontal="left" vertical="center"/>
    </xf>
    <xf numFmtId="38" fontId="16" fillId="0" borderId="39" xfId="1" applyFont="1" applyFill="1" applyBorder="1">
      <alignment vertical="center"/>
    </xf>
    <xf numFmtId="0" fontId="8" fillId="0" borderId="22" xfId="0" applyFont="1" applyBorder="1" applyAlignment="1">
      <alignment horizontal="left" vertical="center"/>
    </xf>
    <xf numFmtId="38" fontId="9" fillId="0" borderId="23" xfId="1" applyFont="1" applyFill="1" applyBorder="1">
      <alignment vertical="center"/>
    </xf>
    <xf numFmtId="0" fontId="8" fillId="0" borderId="40" xfId="0" applyFont="1" applyBorder="1" applyAlignment="1">
      <alignment horizontal="left" vertical="center"/>
    </xf>
    <xf numFmtId="38" fontId="9" fillId="0" borderId="41" xfId="1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wrapText="1"/>
    </xf>
    <xf numFmtId="38" fontId="9" fillId="0" borderId="0" xfId="1" applyFont="1" applyFill="1" applyBorder="1">
      <alignment vertical="center"/>
    </xf>
    <xf numFmtId="0" fontId="10" fillId="0" borderId="7" xfId="0" applyFont="1" applyBorder="1" applyAlignment="1">
      <alignment vertical="center"/>
    </xf>
    <xf numFmtId="14" fontId="10" fillId="0" borderId="7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8" fillId="0" borderId="26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38" fontId="6" fillId="0" borderId="0" xfId="1" applyFont="1" applyAlignment="1">
      <alignment vertical="center"/>
    </xf>
    <xf numFmtId="0" fontId="8" fillId="0" borderId="33" xfId="0" applyFont="1" applyBorder="1" applyAlignment="1">
      <alignment vertical="center"/>
    </xf>
    <xf numFmtId="38" fontId="9" fillId="0" borderId="39" xfId="1" applyFont="1" applyBorder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38" fontId="0" fillId="0" borderId="0" xfId="1" applyFont="1" applyBorder="1">
      <alignment vertical="center"/>
    </xf>
    <xf numFmtId="38" fontId="17" fillId="0" borderId="27" xfId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38" fontId="9" fillId="0" borderId="42" xfId="1" applyFont="1" applyBorder="1">
      <alignment vertical="center"/>
    </xf>
    <xf numFmtId="0" fontId="9" fillId="0" borderId="1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176" fontId="10" fillId="0" borderId="23" xfId="1" applyNumberFormat="1" applyFont="1" applyBorder="1">
      <alignment vertical="center"/>
    </xf>
    <xf numFmtId="38" fontId="10" fillId="0" borderId="23" xfId="1" applyFont="1" applyBorder="1">
      <alignment vertical="center"/>
    </xf>
    <xf numFmtId="0" fontId="10" fillId="0" borderId="22" xfId="0" applyFont="1" applyBorder="1" applyAlignment="1">
      <alignment vertical="center"/>
    </xf>
    <xf numFmtId="38" fontId="0" fillId="0" borderId="23" xfId="1" applyFont="1" applyBorder="1">
      <alignment vertical="center"/>
    </xf>
    <xf numFmtId="0" fontId="0" fillId="0" borderId="22" xfId="0" applyBorder="1" applyAlignment="1">
      <alignment vertical="center"/>
    </xf>
    <xf numFmtId="38" fontId="8" fillId="0" borderId="16" xfId="1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14" fontId="9" fillId="0" borderId="7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7" fontId="10" fillId="0" borderId="7" xfId="0" applyNumberFormat="1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38" fontId="11" fillId="0" borderId="8" xfId="1" applyFont="1" applyBorder="1">
      <alignment vertical="center"/>
    </xf>
    <xf numFmtId="38" fontId="11" fillId="0" borderId="8" xfId="1" applyFont="1" applyFill="1" applyBorder="1">
      <alignment vertical="center"/>
    </xf>
    <xf numFmtId="38" fontId="11" fillId="0" borderId="12" xfId="1" applyFont="1" applyFill="1" applyBorder="1">
      <alignment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 wrapText="1"/>
    </xf>
    <xf numFmtId="17" fontId="11" fillId="0" borderId="7" xfId="0" applyNumberFormat="1" applyFont="1" applyBorder="1" applyAlignment="1">
      <alignment vertical="center"/>
    </xf>
    <xf numFmtId="17" fontId="11" fillId="0" borderId="16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4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/>
    </xf>
    <xf numFmtId="0" fontId="15" fillId="0" borderId="5" xfId="0" applyFont="1" applyBorder="1" applyAlignment="1">
      <alignment vertical="center" wrapText="1"/>
    </xf>
    <xf numFmtId="17" fontId="10" fillId="0" borderId="5" xfId="0" applyNumberFormat="1" applyFont="1" applyBorder="1" applyAlignment="1">
      <alignment vertical="center"/>
    </xf>
    <xf numFmtId="38" fontId="9" fillId="0" borderId="14" xfId="1" applyFont="1" applyFill="1" applyBorder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8" fillId="0" borderId="13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/>
    </xf>
    <xf numFmtId="0" fontId="8" fillId="0" borderId="38" xfId="0" applyFont="1" applyBorder="1" applyAlignment="1">
      <alignment horizontal="left" vertical="center" wrapText="1"/>
    </xf>
    <xf numFmtId="0" fontId="8" fillId="0" borderId="33" xfId="0" applyFont="1" applyBorder="1" applyAlignment="1">
      <alignment vertical="center" wrapText="1"/>
    </xf>
    <xf numFmtId="0" fontId="8" fillId="0" borderId="34" xfId="0" applyFont="1" applyBorder="1" applyAlignment="1">
      <alignment horizontal="left" vertical="center" wrapText="1"/>
    </xf>
    <xf numFmtId="0" fontId="11" fillId="0" borderId="3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8"/>
  <sheetViews>
    <sheetView topLeftCell="A70" zoomScaleNormal="100" workbookViewId="0">
      <selection activeCell="A3" sqref="A3:E58"/>
    </sheetView>
  </sheetViews>
  <sheetFormatPr baseColWidth="10" defaultColWidth="8.83203125" defaultRowHeight="18"/>
  <cols>
    <col min="1" max="1" width="52.6640625" style="2" customWidth="1"/>
    <col min="2" max="2" width="21.33203125" style="2" customWidth="1"/>
    <col min="3" max="3" width="12.1640625" style="2" customWidth="1"/>
    <col min="4" max="4" width="18.6640625" style="2" customWidth="1"/>
    <col min="5" max="5" width="11.1640625" style="3" bestFit="1" customWidth="1"/>
    <col min="6" max="256" width="9" style="2"/>
    <col min="257" max="257" width="52.6640625" style="2" customWidth="1"/>
    <col min="258" max="258" width="21.33203125" style="2" customWidth="1"/>
    <col min="259" max="259" width="12.1640625" style="2" customWidth="1"/>
    <col min="260" max="260" width="18.6640625" style="2" customWidth="1"/>
    <col min="261" max="261" width="11.1640625" style="2" bestFit="1" customWidth="1"/>
    <col min="262" max="512" width="9" style="2"/>
    <col min="513" max="513" width="52.6640625" style="2" customWidth="1"/>
    <col min="514" max="514" width="21.33203125" style="2" customWidth="1"/>
    <col min="515" max="515" width="12.1640625" style="2" customWidth="1"/>
    <col min="516" max="516" width="18.6640625" style="2" customWidth="1"/>
    <col min="517" max="517" width="11.1640625" style="2" bestFit="1" customWidth="1"/>
    <col min="518" max="768" width="9" style="2"/>
    <col min="769" max="769" width="52.6640625" style="2" customWidth="1"/>
    <col min="770" max="770" width="21.33203125" style="2" customWidth="1"/>
    <col min="771" max="771" width="12.1640625" style="2" customWidth="1"/>
    <col min="772" max="772" width="18.6640625" style="2" customWidth="1"/>
    <col min="773" max="773" width="11.1640625" style="2" bestFit="1" customWidth="1"/>
    <col min="774" max="1024" width="9" style="2"/>
    <col min="1025" max="1025" width="52.6640625" style="2" customWidth="1"/>
    <col min="1026" max="1026" width="21.33203125" style="2" customWidth="1"/>
    <col min="1027" max="1027" width="12.1640625" style="2" customWidth="1"/>
    <col min="1028" max="1028" width="18.6640625" style="2" customWidth="1"/>
    <col min="1029" max="1029" width="11.1640625" style="2" bestFit="1" customWidth="1"/>
    <col min="1030" max="1280" width="9" style="2"/>
    <col min="1281" max="1281" width="52.6640625" style="2" customWidth="1"/>
    <col min="1282" max="1282" width="21.33203125" style="2" customWidth="1"/>
    <col min="1283" max="1283" width="12.1640625" style="2" customWidth="1"/>
    <col min="1284" max="1284" width="18.6640625" style="2" customWidth="1"/>
    <col min="1285" max="1285" width="11.1640625" style="2" bestFit="1" customWidth="1"/>
    <col min="1286" max="1536" width="9" style="2"/>
    <col min="1537" max="1537" width="52.6640625" style="2" customWidth="1"/>
    <col min="1538" max="1538" width="21.33203125" style="2" customWidth="1"/>
    <col min="1539" max="1539" width="12.1640625" style="2" customWidth="1"/>
    <col min="1540" max="1540" width="18.6640625" style="2" customWidth="1"/>
    <col min="1541" max="1541" width="11.1640625" style="2" bestFit="1" customWidth="1"/>
    <col min="1542" max="1792" width="9" style="2"/>
    <col min="1793" max="1793" width="52.6640625" style="2" customWidth="1"/>
    <col min="1794" max="1794" width="21.33203125" style="2" customWidth="1"/>
    <col min="1795" max="1795" width="12.1640625" style="2" customWidth="1"/>
    <col min="1796" max="1796" width="18.6640625" style="2" customWidth="1"/>
    <col min="1797" max="1797" width="11.1640625" style="2" bestFit="1" customWidth="1"/>
    <col min="1798" max="2048" width="9" style="2"/>
    <col min="2049" max="2049" width="52.6640625" style="2" customWidth="1"/>
    <col min="2050" max="2050" width="21.33203125" style="2" customWidth="1"/>
    <col min="2051" max="2051" width="12.1640625" style="2" customWidth="1"/>
    <col min="2052" max="2052" width="18.6640625" style="2" customWidth="1"/>
    <col min="2053" max="2053" width="11.1640625" style="2" bestFit="1" customWidth="1"/>
    <col min="2054" max="2304" width="9" style="2"/>
    <col min="2305" max="2305" width="52.6640625" style="2" customWidth="1"/>
    <col min="2306" max="2306" width="21.33203125" style="2" customWidth="1"/>
    <col min="2307" max="2307" width="12.1640625" style="2" customWidth="1"/>
    <col min="2308" max="2308" width="18.6640625" style="2" customWidth="1"/>
    <col min="2309" max="2309" width="11.1640625" style="2" bestFit="1" customWidth="1"/>
    <col min="2310" max="2560" width="9" style="2"/>
    <col min="2561" max="2561" width="52.6640625" style="2" customWidth="1"/>
    <col min="2562" max="2562" width="21.33203125" style="2" customWidth="1"/>
    <col min="2563" max="2563" width="12.1640625" style="2" customWidth="1"/>
    <col min="2564" max="2564" width="18.6640625" style="2" customWidth="1"/>
    <col min="2565" max="2565" width="11.1640625" style="2" bestFit="1" customWidth="1"/>
    <col min="2566" max="2816" width="9" style="2"/>
    <col min="2817" max="2817" width="52.6640625" style="2" customWidth="1"/>
    <col min="2818" max="2818" width="21.33203125" style="2" customWidth="1"/>
    <col min="2819" max="2819" width="12.1640625" style="2" customWidth="1"/>
    <col min="2820" max="2820" width="18.6640625" style="2" customWidth="1"/>
    <col min="2821" max="2821" width="11.1640625" style="2" bestFit="1" customWidth="1"/>
    <col min="2822" max="3072" width="9" style="2"/>
    <col min="3073" max="3073" width="52.6640625" style="2" customWidth="1"/>
    <col min="3074" max="3074" width="21.33203125" style="2" customWidth="1"/>
    <col min="3075" max="3075" width="12.1640625" style="2" customWidth="1"/>
    <col min="3076" max="3076" width="18.6640625" style="2" customWidth="1"/>
    <col min="3077" max="3077" width="11.1640625" style="2" bestFit="1" customWidth="1"/>
    <col min="3078" max="3328" width="9" style="2"/>
    <col min="3329" max="3329" width="52.6640625" style="2" customWidth="1"/>
    <col min="3330" max="3330" width="21.33203125" style="2" customWidth="1"/>
    <col min="3331" max="3331" width="12.1640625" style="2" customWidth="1"/>
    <col min="3332" max="3332" width="18.6640625" style="2" customWidth="1"/>
    <col min="3333" max="3333" width="11.1640625" style="2" bestFit="1" customWidth="1"/>
    <col min="3334" max="3584" width="9" style="2"/>
    <col min="3585" max="3585" width="52.6640625" style="2" customWidth="1"/>
    <col min="3586" max="3586" width="21.33203125" style="2" customWidth="1"/>
    <col min="3587" max="3587" width="12.1640625" style="2" customWidth="1"/>
    <col min="3588" max="3588" width="18.6640625" style="2" customWidth="1"/>
    <col min="3589" max="3589" width="11.1640625" style="2" bestFit="1" customWidth="1"/>
    <col min="3590" max="3840" width="9" style="2"/>
    <col min="3841" max="3841" width="52.6640625" style="2" customWidth="1"/>
    <col min="3842" max="3842" width="21.33203125" style="2" customWidth="1"/>
    <col min="3843" max="3843" width="12.1640625" style="2" customWidth="1"/>
    <col min="3844" max="3844" width="18.6640625" style="2" customWidth="1"/>
    <col min="3845" max="3845" width="11.1640625" style="2" bestFit="1" customWidth="1"/>
    <col min="3846" max="4096" width="9" style="2"/>
    <col min="4097" max="4097" width="52.6640625" style="2" customWidth="1"/>
    <col min="4098" max="4098" width="21.33203125" style="2" customWidth="1"/>
    <col min="4099" max="4099" width="12.1640625" style="2" customWidth="1"/>
    <col min="4100" max="4100" width="18.6640625" style="2" customWidth="1"/>
    <col min="4101" max="4101" width="11.1640625" style="2" bestFit="1" customWidth="1"/>
    <col min="4102" max="4352" width="9" style="2"/>
    <col min="4353" max="4353" width="52.6640625" style="2" customWidth="1"/>
    <col min="4354" max="4354" width="21.33203125" style="2" customWidth="1"/>
    <col min="4355" max="4355" width="12.1640625" style="2" customWidth="1"/>
    <col min="4356" max="4356" width="18.6640625" style="2" customWidth="1"/>
    <col min="4357" max="4357" width="11.1640625" style="2" bestFit="1" customWidth="1"/>
    <col min="4358" max="4608" width="9" style="2"/>
    <col min="4609" max="4609" width="52.6640625" style="2" customWidth="1"/>
    <col min="4610" max="4610" width="21.33203125" style="2" customWidth="1"/>
    <col min="4611" max="4611" width="12.1640625" style="2" customWidth="1"/>
    <col min="4612" max="4612" width="18.6640625" style="2" customWidth="1"/>
    <col min="4613" max="4613" width="11.1640625" style="2" bestFit="1" customWidth="1"/>
    <col min="4614" max="4864" width="9" style="2"/>
    <col min="4865" max="4865" width="52.6640625" style="2" customWidth="1"/>
    <col min="4866" max="4866" width="21.33203125" style="2" customWidth="1"/>
    <col min="4867" max="4867" width="12.1640625" style="2" customWidth="1"/>
    <col min="4868" max="4868" width="18.6640625" style="2" customWidth="1"/>
    <col min="4869" max="4869" width="11.1640625" style="2" bestFit="1" customWidth="1"/>
    <col min="4870" max="5120" width="9" style="2"/>
    <col min="5121" max="5121" width="52.6640625" style="2" customWidth="1"/>
    <col min="5122" max="5122" width="21.33203125" style="2" customWidth="1"/>
    <col min="5123" max="5123" width="12.1640625" style="2" customWidth="1"/>
    <col min="5124" max="5124" width="18.6640625" style="2" customWidth="1"/>
    <col min="5125" max="5125" width="11.1640625" style="2" bestFit="1" customWidth="1"/>
    <col min="5126" max="5376" width="9" style="2"/>
    <col min="5377" max="5377" width="52.6640625" style="2" customWidth="1"/>
    <col min="5378" max="5378" width="21.33203125" style="2" customWidth="1"/>
    <col min="5379" max="5379" width="12.1640625" style="2" customWidth="1"/>
    <col min="5380" max="5380" width="18.6640625" style="2" customWidth="1"/>
    <col min="5381" max="5381" width="11.1640625" style="2" bestFit="1" customWidth="1"/>
    <col min="5382" max="5632" width="9" style="2"/>
    <col min="5633" max="5633" width="52.6640625" style="2" customWidth="1"/>
    <col min="5634" max="5634" width="21.33203125" style="2" customWidth="1"/>
    <col min="5635" max="5635" width="12.1640625" style="2" customWidth="1"/>
    <col min="5636" max="5636" width="18.6640625" style="2" customWidth="1"/>
    <col min="5637" max="5637" width="11.1640625" style="2" bestFit="1" customWidth="1"/>
    <col min="5638" max="5888" width="9" style="2"/>
    <col min="5889" max="5889" width="52.6640625" style="2" customWidth="1"/>
    <col min="5890" max="5890" width="21.33203125" style="2" customWidth="1"/>
    <col min="5891" max="5891" width="12.1640625" style="2" customWidth="1"/>
    <col min="5892" max="5892" width="18.6640625" style="2" customWidth="1"/>
    <col min="5893" max="5893" width="11.1640625" style="2" bestFit="1" customWidth="1"/>
    <col min="5894" max="6144" width="9" style="2"/>
    <col min="6145" max="6145" width="52.6640625" style="2" customWidth="1"/>
    <col min="6146" max="6146" width="21.33203125" style="2" customWidth="1"/>
    <col min="6147" max="6147" width="12.1640625" style="2" customWidth="1"/>
    <col min="6148" max="6148" width="18.6640625" style="2" customWidth="1"/>
    <col min="6149" max="6149" width="11.1640625" style="2" bestFit="1" customWidth="1"/>
    <col min="6150" max="6400" width="9" style="2"/>
    <col min="6401" max="6401" width="52.6640625" style="2" customWidth="1"/>
    <col min="6402" max="6402" width="21.33203125" style="2" customWidth="1"/>
    <col min="6403" max="6403" width="12.1640625" style="2" customWidth="1"/>
    <col min="6404" max="6404" width="18.6640625" style="2" customWidth="1"/>
    <col min="6405" max="6405" width="11.1640625" style="2" bestFit="1" customWidth="1"/>
    <col min="6406" max="6656" width="9" style="2"/>
    <col min="6657" max="6657" width="52.6640625" style="2" customWidth="1"/>
    <col min="6658" max="6658" width="21.33203125" style="2" customWidth="1"/>
    <col min="6659" max="6659" width="12.1640625" style="2" customWidth="1"/>
    <col min="6660" max="6660" width="18.6640625" style="2" customWidth="1"/>
    <col min="6661" max="6661" width="11.1640625" style="2" bestFit="1" customWidth="1"/>
    <col min="6662" max="6912" width="9" style="2"/>
    <col min="6913" max="6913" width="52.6640625" style="2" customWidth="1"/>
    <col min="6914" max="6914" width="21.33203125" style="2" customWidth="1"/>
    <col min="6915" max="6915" width="12.1640625" style="2" customWidth="1"/>
    <col min="6916" max="6916" width="18.6640625" style="2" customWidth="1"/>
    <col min="6917" max="6917" width="11.1640625" style="2" bestFit="1" customWidth="1"/>
    <col min="6918" max="7168" width="9" style="2"/>
    <col min="7169" max="7169" width="52.6640625" style="2" customWidth="1"/>
    <col min="7170" max="7170" width="21.33203125" style="2" customWidth="1"/>
    <col min="7171" max="7171" width="12.1640625" style="2" customWidth="1"/>
    <col min="7172" max="7172" width="18.6640625" style="2" customWidth="1"/>
    <col min="7173" max="7173" width="11.1640625" style="2" bestFit="1" customWidth="1"/>
    <col min="7174" max="7424" width="9" style="2"/>
    <col min="7425" max="7425" width="52.6640625" style="2" customWidth="1"/>
    <col min="7426" max="7426" width="21.33203125" style="2" customWidth="1"/>
    <col min="7427" max="7427" width="12.1640625" style="2" customWidth="1"/>
    <col min="7428" max="7428" width="18.6640625" style="2" customWidth="1"/>
    <col min="7429" max="7429" width="11.1640625" style="2" bestFit="1" customWidth="1"/>
    <col min="7430" max="7680" width="9" style="2"/>
    <col min="7681" max="7681" width="52.6640625" style="2" customWidth="1"/>
    <col min="7682" max="7682" width="21.33203125" style="2" customWidth="1"/>
    <col min="7683" max="7683" width="12.1640625" style="2" customWidth="1"/>
    <col min="7684" max="7684" width="18.6640625" style="2" customWidth="1"/>
    <col min="7685" max="7685" width="11.1640625" style="2" bestFit="1" customWidth="1"/>
    <col min="7686" max="7936" width="9" style="2"/>
    <col min="7937" max="7937" width="52.6640625" style="2" customWidth="1"/>
    <col min="7938" max="7938" width="21.33203125" style="2" customWidth="1"/>
    <col min="7939" max="7939" width="12.1640625" style="2" customWidth="1"/>
    <col min="7940" max="7940" width="18.6640625" style="2" customWidth="1"/>
    <col min="7941" max="7941" width="11.1640625" style="2" bestFit="1" customWidth="1"/>
    <col min="7942" max="8192" width="9" style="2"/>
    <col min="8193" max="8193" width="52.6640625" style="2" customWidth="1"/>
    <col min="8194" max="8194" width="21.33203125" style="2" customWidth="1"/>
    <col min="8195" max="8195" width="12.1640625" style="2" customWidth="1"/>
    <col min="8196" max="8196" width="18.6640625" style="2" customWidth="1"/>
    <col min="8197" max="8197" width="11.1640625" style="2" bestFit="1" customWidth="1"/>
    <col min="8198" max="8448" width="9" style="2"/>
    <col min="8449" max="8449" width="52.6640625" style="2" customWidth="1"/>
    <col min="8450" max="8450" width="21.33203125" style="2" customWidth="1"/>
    <col min="8451" max="8451" width="12.1640625" style="2" customWidth="1"/>
    <col min="8452" max="8452" width="18.6640625" style="2" customWidth="1"/>
    <col min="8453" max="8453" width="11.1640625" style="2" bestFit="1" customWidth="1"/>
    <col min="8454" max="8704" width="9" style="2"/>
    <col min="8705" max="8705" width="52.6640625" style="2" customWidth="1"/>
    <col min="8706" max="8706" width="21.33203125" style="2" customWidth="1"/>
    <col min="8707" max="8707" width="12.1640625" style="2" customWidth="1"/>
    <col min="8708" max="8708" width="18.6640625" style="2" customWidth="1"/>
    <col min="8709" max="8709" width="11.1640625" style="2" bestFit="1" customWidth="1"/>
    <col min="8710" max="8960" width="9" style="2"/>
    <col min="8961" max="8961" width="52.6640625" style="2" customWidth="1"/>
    <col min="8962" max="8962" width="21.33203125" style="2" customWidth="1"/>
    <col min="8963" max="8963" width="12.1640625" style="2" customWidth="1"/>
    <col min="8964" max="8964" width="18.6640625" style="2" customWidth="1"/>
    <col min="8965" max="8965" width="11.1640625" style="2" bestFit="1" customWidth="1"/>
    <col min="8966" max="9216" width="9" style="2"/>
    <col min="9217" max="9217" width="52.6640625" style="2" customWidth="1"/>
    <col min="9218" max="9218" width="21.33203125" style="2" customWidth="1"/>
    <col min="9219" max="9219" width="12.1640625" style="2" customWidth="1"/>
    <col min="9220" max="9220" width="18.6640625" style="2" customWidth="1"/>
    <col min="9221" max="9221" width="11.1640625" style="2" bestFit="1" customWidth="1"/>
    <col min="9222" max="9472" width="9" style="2"/>
    <col min="9473" max="9473" width="52.6640625" style="2" customWidth="1"/>
    <col min="9474" max="9474" width="21.33203125" style="2" customWidth="1"/>
    <col min="9475" max="9475" width="12.1640625" style="2" customWidth="1"/>
    <col min="9476" max="9476" width="18.6640625" style="2" customWidth="1"/>
    <col min="9477" max="9477" width="11.1640625" style="2" bestFit="1" customWidth="1"/>
    <col min="9478" max="9728" width="9" style="2"/>
    <col min="9729" max="9729" width="52.6640625" style="2" customWidth="1"/>
    <col min="9730" max="9730" width="21.33203125" style="2" customWidth="1"/>
    <col min="9731" max="9731" width="12.1640625" style="2" customWidth="1"/>
    <col min="9732" max="9732" width="18.6640625" style="2" customWidth="1"/>
    <col min="9733" max="9733" width="11.1640625" style="2" bestFit="1" customWidth="1"/>
    <col min="9734" max="9984" width="9" style="2"/>
    <col min="9985" max="9985" width="52.6640625" style="2" customWidth="1"/>
    <col min="9986" max="9986" width="21.33203125" style="2" customWidth="1"/>
    <col min="9987" max="9987" width="12.1640625" style="2" customWidth="1"/>
    <col min="9988" max="9988" width="18.6640625" style="2" customWidth="1"/>
    <col min="9989" max="9989" width="11.1640625" style="2" bestFit="1" customWidth="1"/>
    <col min="9990" max="10240" width="9" style="2"/>
    <col min="10241" max="10241" width="52.6640625" style="2" customWidth="1"/>
    <col min="10242" max="10242" width="21.33203125" style="2" customWidth="1"/>
    <col min="10243" max="10243" width="12.1640625" style="2" customWidth="1"/>
    <col min="10244" max="10244" width="18.6640625" style="2" customWidth="1"/>
    <col min="10245" max="10245" width="11.1640625" style="2" bestFit="1" customWidth="1"/>
    <col min="10246" max="10496" width="9" style="2"/>
    <col min="10497" max="10497" width="52.6640625" style="2" customWidth="1"/>
    <col min="10498" max="10498" width="21.33203125" style="2" customWidth="1"/>
    <col min="10499" max="10499" width="12.1640625" style="2" customWidth="1"/>
    <col min="10500" max="10500" width="18.6640625" style="2" customWidth="1"/>
    <col min="10501" max="10501" width="11.1640625" style="2" bestFit="1" customWidth="1"/>
    <col min="10502" max="10752" width="9" style="2"/>
    <col min="10753" max="10753" width="52.6640625" style="2" customWidth="1"/>
    <col min="10754" max="10754" width="21.33203125" style="2" customWidth="1"/>
    <col min="10755" max="10755" width="12.1640625" style="2" customWidth="1"/>
    <col min="10756" max="10756" width="18.6640625" style="2" customWidth="1"/>
    <col min="10757" max="10757" width="11.1640625" style="2" bestFit="1" customWidth="1"/>
    <col min="10758" max="11008" width="9" style="2"/>
    <col min="11009" max="11009" width="52.6640625" style="2" customWidth="1"/>
    <col min="11010" max="11010" width="21.33203125" style="2" customWidth="1"/>
    <col min="11011" max="11011" width="12.1640625" style="2" customWidth="1"/>
    <col min="11012" max="11012" width="18.6640625" style="2" customWidth="1"/>
    <col min="11013" max="11013" width="11.1640625" style="2" bestFit="1" customWidth="1"/>
    <col min="11014" max="11264" width="9" style="2"/>
    <col min="11265" max="11265" width="52.6640625" style="2" customWidth="1"/>
    <col min="11266" max="11266" width="21.33203125" style="2" customWidth="1"/>
    <col min="11267" max="11267" width="12.1640625" style="2" customWidth="1"/>
    <col min="11268" max="11268" width="18.6640625" style="2" customWidth="1"/>
    <col min="11269" max="11269" width="11.1640625" style="2" bestFit="1" customWidth="1"/>
    <col min="11270" max="11520" width="9" style="2"/>
    <col min="11521" max="11521" width="52.6640625" style="2" customWidth="1"/>
    <col min="11522" max="11522" width="21.33203125" style="2" customWidth="1"/>
    <col min="11523" max="11523" width="12.1640625" style="2" customWidth="1"/>
    <col min="11524" max="11524" width="18.6640625" style="2" customWidth="1"/>
    <col min="11525" max="11525" width="11.1640625" style="2" bestFit="1" customWidth="1"/>
    <col min="11526" max="11776" width="9" style="2"/>
    <col min="11777" max="11777" width="52.6640625" style="2" customWidth="1"/>
    <col min="11778" max="11778" width="21.33203125" style="2" customWidth="1"/>
    <col min="11779" max="11779" width="12.1640625" style="2" customWidth="1"/>
    <col min="11780" max="11780" width="18.6640625" style="2" customWidth="1"/>
    <col min="11781" max="11781" width="11.1640625" style="2" bestFit="1" customWidth="1"/>
    <col min="11782" max="12032" width="9" style="2"/>
    <col min="12033" max="12033" width="52.6640625" style="2" customWidth="1"/>
    <col min="12034" max="12034" width="21.33203125" style="2" customWidth="1"/>
    <col min="12035" max="12035" width="12.1640625" style="2" customWidth="1"/>
    <col min="12036" max="12036" width="18.6640625" style="2" customWidth="1"/>
    <col min="12037" max="12037" width="11.1640625" style="2" bestFit="1" customWidth="1"/>
    <col min="12038" max="12288" width="9" style="2"/>
    <col min="12289" max="12289" width="52.6640625" style="2" customWidth="1"/>
    <col min="12290" max="12290" width="21.33203125" style="2" customWidth="1"/>
    <col min="12291" max="12291" width="12.1640625" style="2" customWidth="1"/>
    <col min="12292" max="12292" width="18.6640625" style="2" customWidth="1"/>
    <col min="12293" max="12293" width="11.1640625" style="2" bestFit="1" customWidth="1"/>
    <col min="12294" max="12544" width="9" style="2"/>
    <col min="12545" max="12545" width="52.6640625" style="2" customWidth="1"/>
    <col min="12546" max="12546" width="21.33203125" style="2" customWidth="1"/>
    <col min="12547" max="12547" width="12.1640625" style="2" customWidth="1"/>
    <col min="12548" max="12548" width="18.6640625" style="2" customWidth="1"/>
    <col min="12549" max="12549" width="11.1640625" style="2" bestFit="1" customWidth="1"/>
    <col min="12550" max="12800" width="9" style="2"/>
    <col min="12801" max="12801" width="52.6640625" style="2" customWidth="1"/>
    <col min="12802" max="12802" width="21.33203125" style="2" customWidth="1"/>
    <col min="12803" max="12803" width="12.1640625" style="2" customWidth="1"/>
    <col min="12804" max="12804" width="18.6640625" style="2" customWidth="1"/>
    <col min="12805" max="12805" width="11.1640625" style="2" bestFit="1" customWidth="1"/>
    <col min="12806" max="13056" width="9" style="2"/>
    <col min="13057" max="13057" width="52.6640625" style="2" customWidth="1"/>
    <col min="13058" max="13058" width="21.33203125" style="2" customWidth="1"/>
    <col min="13059" max="13059" width="12.1640625" style="2" customWidth="1"/>
    <col min="13060" max="13060" width="18.6640625" style="2" customWidth="1"/>
    <col min="13061" max="13061" width="11.1640625" style="2" bestFit="1" customWidth="1"/>
    <col min="13062" max="13312" width="9" style="2"/>
    <col min="13313" max="13313" width="52.6640625" style="2" customWidth="1"/>
    <col min="13314" max="13314" width="21.33203125" style="2" customWidth="1"/>
    <col min="13315" max="13315" width="12.1640625" style="2" customWidth="1"/>
    <col min="13316" max="13316" width="18.6640625" style="2" customWidth="1"/>
    <col min="13317" max="13317" width="11.1640625" style="2" bestFit="1" customWidth="1"/>
    <col min="13318" max="13568" width="9" style="2"/>
    <col min="13569" max="13569" width="52.6640625" style="2" customWidth="1"/>
    <col min="13570" max="13570" width="21.33203125" style="2" customWidth="1"/>
    <col min="13571" max="13571" width="12.1640625" style="2" customWidth="1"/>
    <col min="13572" max="13572" width="18.6640625" style="2" customWidth="1"/>
    <col min="13573" max="13573" width="11.1640625" style="2" bestFit="1" customWidth="1"/>
    <col min="13574" max="13824" width="9" style="2"/>
    <col min="13825" max="13825" width="52.6640625" style="2" customWidth="1"/>
    <col min="13826" max="13826" width="21.33203125" style="2" customWidth="1"/>
    <col min="13827" max="13827" width="12.1640625" style="2" customWidth="1"/>
    <col min="13828" max="13828" width="18.6640625" style="2" customWidth="1"/>
    <col min="13829" max="13829" width="11.1640625" style="2" bestFit="1" customWidth="1"/>
    <col min="13830" max="14080" width="9" style="2"/>
    <col min="14081" max="14081" width="52.6640625" style="2" customWidth="1"/>
    <col min="14082" max="14082" width="21.33203125" style="2" customWidth="1"/>
    <col min="14083" max="14083" width="12.1640625" style="2" customWidth="1"/>
    <col min="14084" max="14084" width="18.6640625" style="2" customWidth="1"/>
    <col min="14085" max="14085" width="11.1640625" style="2" bestFit="1" customWidth="1"/>
    <col min="14086" max="14336" width="9" style="2"/>
    <col min="14337" max="14337" width="52.6640625" style="2" customWidth="1"/>
    <col min="14338" max="14338" width="21.33203125" style="2" customWidth="1"/>
    <col min="14339" max="14339" width="12.1640625" style="2" customWidth="1"/>
    <col min="14340" max="14340" width="18.6640625" style="2" customWidth="1"/>
    <col min="14341" max="14341" width="11.1640625" style="2" bestFit="1" customWidth="1"/>
    <col min="14342" max="14592" width="9" style="2"/>
    <col min="14593" max="14593" width="52.6640625" style="2" customWidth="1"/>
    <col min="14594" max="14594" width="21.33203125" style="2" customWidth="1"/>
    <col min="14595" max="14595" width="12.1640625" style="2" customWidth="1"/>
    <col min="14596" max="14596" width="18.6640625" style="2" customWidth="1"/>
    <col min="14597" max="14597" width="11.1640625" style="2" bestFit="1" customWidth="1"/>
    <col min="14598" max="14848" width="9" style="2"/>
    <col min="14849" max="14849" width="52.6640625" style="2" customWidth="1"/>
    <col min="14850" max="14850" width="21.33203125" style="2" customWidth="1"/>
    <col min="14851" max="14851" width="12.1640625" style="2" customWidth="1"/>
    <col min="14852" max="14852" width="18.6640625" style="2" customWidth="1"/>
    <col min="14853" max="14853" width="11.1640625" style="2" bestFit="1" customWidth="1"/>
    <col min="14854" max="15104" width="9" style="2"/>
    <col min="15105" max="15105" width="52.6640625" style="2" customWidth="1"/>
    <col min="15106" max="15106" width="21.33203125" style="2" customWidth="1"/>
    <col min="15107" max="15107" width="12.1640625" style="2" customWidth="1"/>
    <col min="15108" max="15108" width="18.6640625" style="2" customWidth="1"/>
    <col min="15109" max="15109" width="11.1640625" style="2" bestFit="1" customWidth="1"/>
    <col min="15110" max="15360" width="9" style="2"/>
    <col min="15361" max="15361" width="52.6640625" style="2" customWidth="1"/>
    <col min="15362" max="15362" width="21.33203125" style="2" customWidth="1"/>
    <col min="15363" max="15363" width="12.1640625" style="2" customWidth="1"/>
    <col min="15364" max="15364" width="18.6640625" style="2" customWidth="1"/>
    <col min="15365" max="15365" width="11.1640625" style="2" bestFit="1" customWidth="1"/>
    <col min="15366" max="15616" width="9" style="2"/>
    <col min="15617" max="15617" width="52.6640625" style="2" customWidth="1"/>
    <col min="15618" max="15618" width="21.33203125" style="2" customWidth="1"/>
    <col min="15619" max="15619" width="12.1640625" style="2" customWidth="1"/>
    <col min="15620" max="15620" width="18.6640625" style="2" customWidth="1"/>
    <col min="15621" max="15621" width="11.1640625" style="2" bestFit="1" customWidth="1"/>
    <col min="15622" max="15872" width="9" style="2"/>
    <col min="15873" max="15873" width="52.6640625" style="2" customWidth="1"/>
    <col min="15874" max="15874" width="21.33203125" style="2" customWidth="1"/>
    <col min="15875" max="15875" width="12.1640625" style="2" customWidth="1"/>
    <col min="15876" max="15876" width="18.6640625" style="2" customWidth="1"/>
    <col min="15877" max="15877" width="11.1640625" style="2" bestFit="1" customWidth="1"/>
    <col min="15878" max="16128" width="9" style="2"/>
    <col min="16129" max="16129" width="52.6640625" style="2" customWidth="1"/>
    <col min="16130" max="16130" width="21.33203125" style="2" customWidth="1"/>
    <col min="16131" max="16131" width="12.1640625" style="2" customWidth="1"/>
    <col min="16132" max="16132" width="18.6640625" style="2" customWidth="1"/>
    <col min="16133" max="16133" width="11.1640625" style="2" bestFit="1" customWidth="1"/>
    <col min="16134" max="16384" width="9" style="2"/>
  </cols>
  <sheetData>
    <row r="1" spans="1:5" s="1" customFormat="1" ht="39" customHeight="1">
      <c r="A1" s="166" t="s">
        <v>332</v>
      </c>
      <c r="B1" s="166"/>
      <c r="C1" s="166"/>
      <c r="D1" s="166"/>
      <c r="E1" s="166"/>
    </row>
    <row r="2" spans="1:5" ht="18.75" customHeight="1"/>
    <row r="3" spans="1:5" s="7" customFormat="1" ht="27" customHeight="1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</row>
    <row r="4" spans="1:5" s="13" customFormat="1" ht="36" customHeight="1">
      <c r="A4" s="8" t="s">
        <v>333</v>
      </c>
      <c r="B4" s="9" t="s">
        <v>5</v>
      </c>
      <c r="C4" s="10" t="s">
        <v>13</v>
      </c>
      <c r="D4" s="66" t="s">
        <v>437</v>
      </c>
      <c r="E4" s="12">
        <v>2700</v>
      </c>
    </row>
    <row r="5" spans="1:5" s="13" customFormat="1" ht="36" customHeight="1">
      <c r="A5" s="8" t="s">
        <v>435</v>
      </c>
      <c r="B5" s="9" t="s">
        <v>5</v>
      </c>
      <c r="C5" s="10" t="s">
        <v>436</v>
      </c>
      <c r="D5" s="66" t="s">
        <v>438</v>
      </c>
      <c r="E5" s="26">
        <v>1000</v>
      </c>
    </row>
    <row r="6" spans="1:5" s="13" customFormat="1" ht="36" customHeight="1">
      <c r="A6" s="8" t="s">
        <v>439</v>
      </c>
      <c r="B6" s="14" t="s">
        <v>5</v>
      </c>
      <c r="C6" s="15" t="s">
        <v>344</v>
      </c>
      <c r="D6" s="16" t="s">
        <v>15</v>
      </c>
      <c r="E6" s="17">
        <v>850</v>
      </c>
    </row>
    <row r="7" spans="1:5" s="13" customFormat="1" ht="36" customHeight="1">
      <c r="A7" s="8" t="s">
        <v>440</v>
      </c>
      <c r="B7" s="14" t="s">
        <v>5</v>
      </c>
      <c r="C7" s="15" t="s">
        <v>441</v>
      </c>
      <c r="D7" s="16" t="s">
        <v>442</v>
      </c>
      <c r="E7" s="17">
        <v>4900</v>
      </c>
    </row>
    <row r="8" spans="1:5" s="13" customFormat="1" ht="36" customHeight="1">
      <c r="A8" s="8" t="s">
        <v>16</v>
      </c>
      <c r="B8" s="14" t="s">
        <v>5</v>
      </c>
      <c r="C8" s="15" t="s">
        <v>344</v>
      </c>
      <c r="D8" s="16" t="s">
        <v>17</v>
      </c>
      <c r="E8" s="17">
        <v>4250</v>
      </c>
    </row>
    <row r="9" spans="1:5" s="13" customFormat="1" ht="36" customHeight="1">
      <c r="A9" s="8" t="s">
        <v>334</v>
      </c>
      <c r="B9" s="14" t="s">
        <v>5</v>
      </c>
      <c r="C9" s="15" t="s">
        <v>335</v>
      </c>
      <c r="D9" s="16" t="s">
        <v>443</v>
      </c>
      <c r="E9" s="17">
        <v>8700</v>
      </c>
    </row>
    <row r="10" spans="1:5" s="13" customFormat="1" ht="36" customHeight="1">
      <c r="A10" s="8" t="s">
        <v>444</v>
      </c>
      <c r="B10" s="14" t="s">
        <v>5</v>
      </c>
      <c r="C10" s="15" t="s">
        <v>338</v>
      </c>
      <c r="D10" s="16" t="s">
        <v>445</v>
      </c>
      <c r="E10" s="17">
        <v>10500</v>
      </c>
    </row>
    <row r="11" spans="1:5" s="13" customFormat="1" ht="36" customHeight="1">
      <c r="A11" s="8" t="s">
        <v>446</v>
      </c>
      <c r="B11" s="14" t="s">
        <v>5</v>
      </c>
      <c r="C11" s="15" t="s">
        <v>12</v>
      </c>
      <c r="D11" s="62" t="s">
        <v>447</v>
      </c>
      <c r="E11" s="17">
        <v>290</v>
      </c>
    </row>
    <row r="12" spans="1:5" s="13" customFormat="1" ht="36" customHeight="1">
      <c r="A12" s="8" t="s">
        <v>334</v>
      </c>
      <c r="B12" s="14" t="s">
        <v>5</v>
      </c>
      <c r="C12" s="15" t="s">
        <v>335</v>
      </c>
      <c r="D12" s="16" t="s">
        <v>448</v>
      </c>
      <c r="E12" s="17">
        <v>1600</v>
      </c>
    </row>
    <row r="13" spans="1:5" s="13" customFormat="1" ht="36" customHeight="1">
      <c r="A13" s="8" t="s">
        <v>440</v>
      </c>
      <c r="B13" s="14" t="s">
        <v>5</v>
      </c>
      <c r="C13" s="15" t="s">
        <v>441</v>
      </c>
      <c r="D13" s="36" t="s">
        <v>449</v>
      </c>
      <c r="E13" s="17">
        <v>1250</v>
      </c>
    </row>
    <row r="14" spans="1:5" s="13" customFormat="1" ht="36" customHeight="1">
      <c r="A14" s="8" t="s">
        <v>450</v>
      </c>
      <c r="B14" s="14" t="s">
        <v>5</v>
      </c>
      <c r="C14" s="18" t="s">
        <v>451</v>
      </c>
      <c r="D14" s="16" t="s">
        <v>452</v>
      </c>
      <c r="E14" s="17">
        <v>3850</v>
      </c>
    </row>
    <row r="15" spans="1:5" s="13" customFormat="1" ht="36" customHeight="1">
      <c r="A15" s="8" t="s">
        <v>339</v>
      </c>
      <c r="B15" s="14" t="s">
        <v>5</v>
      </c>
      <c r="C15" s="15" t="s">
        <v>441</v>
      </c>
      <c r="D15" s="16" t="s">
        <v>453</v>
      </c>
      <c r="E15" s="17">
        <v>6600</v>
      </c>
    </row>
    <row r="16" spans="1:5" s="13" customFormat="1" ht="36" customHeight="1">
      <c r="A16" s="8" t="s">
        <v>454</v>
      </c>
      <c r="B16" s="14" t="s">
        <v>336</v>
      </c>
      <c r="C16" s="18" t="s">
        <v>337</v>
      </c>
      <c r="D16" s="16" t="s">
        <v>455</v>
      </c>
      <c r="E16" s="17">
        <v>7400</v>
      </c>
    </row>
    <row r="17" spans="1:5" s="13" customFormat="1" ht="36" customHeight="1">
      <c r="A17" s="8" t="s">
        <v>456</v>
      </c>
      <c r="B17" s="14" t="s">
        <v>336</v>
      </c>
      <c r="C17" s="18" t="s">
        <v>376</v>
      </c>
      <c r="D17" s="16" t="s">
        <v>472</v>
      </c>
      <c r="E17" s="17">
        <v>16080</v>
      </c>
    </row>
    <row r="18" spans="1:5" s="13" customFormat="1" ht="36" customHeight="1">
      <c r="A18" s="8" t="s">
        <v>457</v>
      </c>
      <c r="B18" s="14" t="s">
        <v>336</v>
      </c>
      <c r="C18" s="18" t="s">
        <v>376</v>
      </c>
      <c r="D18" s="16" t="s">
        <v>458</v>
      </c>
      <c r="E18" s="17">
        <v>650</v>
      </c>
    </row>
    <row r="19" spans="1:5" s="13" customFormat="1" ht="36" customHeight="1">
      <c r="A19" s="8" t="s">
        <v>459</v>
      </c>
      <c r="B19" s="14" t="s">
        <v>336</v>
      </c>
      <c r="C19" s="18" t="s">
        <v>376</v>
      </c>
      <c r="D19" s="16" t="s">
        <v>473</v>
      </c>
      <c r="E19" s="17">
        <v>19500</v>
      </c>
    </row>
    <row r="20" spans="1:5" s="13" customFormat="1" ht="36" customHeight="1">
      <c r="A20" s="8" t="s">
        <v>454</v>
      </c>
      <c r="B20" s="14" t="s">
        <v>336</v>
      </c>
      <c r="C20" s="18" t="s">
        <v>376</v>
      </c>
      <c r="D20" s="16" t="s">
        <v>460</v>
      </c>
      <c r="E20" s="17">
        <v>6900</v>
      </c>
    </row>
    <row r="21" spans="1:5" s="13" customFormat="1" ht="36" customHeight="1">
      <c r="A21" s="8" t="s">
        <v>461</v>
      </c>
      <c r="B21" s="14" t="s">
        <v>336</v>
      </c>
      <c r="C21" s="18" t="s">
        <v>376</v>
      </c>
      <c r="D21" s="16" t="s">
        <v>471</v>
      </c>
      <c r="E21" s="17">
        <v>7570</v>
      </c>
    </row>
    <row r="22" spans="1:5" s="13" customFormat="1" ht="36" customHeight="1">
      <c r="A22" s="8" t="s">
        <v>462</v>
      </c>
      <c r="B22" s="14" t="s">
        <v>336</v>
      </c>
      <c r="C22" s="18" t="s">
        <v>376</v>
      </c>
      <c r="D22" s="16" t="s">
        <v>475</v>
      </c>
      <c r="E22" s="17">
        <v>12640</v>
      </c>
    </row>
    <row r="23" spans="1:5" s="13" customFormat="1" ht="36" customHeight="1">
      <c r="A23" s="8" t="s">
        <v>463</v>
      </c>
      <c r="B23" s="14" t="s">
        <v>336</v>
      </c>
      <c r="C23" s="18" t="s">
        <v>436</v>
      </c>
      <c r="D23" s="16" t="s">
        <v>464</v>
      </c>
      <c r="E23" s="17">
        <v>32300</v>
      </c>
    </row>
    <row r="24" spans="1:5" s="13" customFormat="1" ht="36" customHeight="1">
      <c r="A24" s="8" t="s">
        <v>465</v>
      </c>
      <c r="B24" s="14" t="s">
        <v>336</v>
      </c>
      <c r="C24" s="18" t="s">
        <v>466</v>
      </c>
      <c r="D24" s="16" t="s">
        <v>467</v>
      </c>
      <c r="E24" s="17">
        <v>14300</v>
      </c>
    </row>
    <row r="25" spans="1:5" s="13" customFormat="1" ht="36" customHeight="1">
      <c r="A25" s="8" t="s">
        <v>468</v>
      </c>
      <c r="B25" s="14" t="s">
        <v>336</v>
      </c>
      <c r="C25" s="18" t="s">
        <v>469</v>
      </c>
      <c r="D25" s="16" t="s">
        <v>470</v>
      </c>
      <c r="E25" s="17">
        <v>7000</v>
      </c>
    </row>
    <row r="26" spans="1:5" s="13" customFormat="1" ht="36" customHeight="1">
      <c r="A26" s="8" t="s">
        <v>463</v>
      </c>
      <c r="B26" s="14" t="s">
        <v>336</v>
      </c>
      <c r="C26" s="18" t="s">
        <v>436</v>
      </c>
      <c r="D26" s="16" t="s">
        <v>474</v>
      </c>
      <c r="E26" s="17">
        <v>48500</v>
      </c>
    </row>
    <row r="27" spans="1:5" s="13" customFormat="1" ht="36" customHeight="1">
      <c r="A27" s="8" t="s">
        <v>461</v>
      </c>
      <c r="B27" s="14" t="s">
        <v>336</v>
      </c>
      <c r="C27" s="18" t="s">
        <v>376</v>
      </c>
      <c r="D27" s="16" t="s">
        <v>476</v>
      </c>
      <c r="E27" s="17">
        <v>1300</v>
      </c>
    </row>
    <row r="28" spans="1:5" s="13" customFormat="1" ht="36" customHeight="1">
      <c r="A28" s="8" t="s">
        <v>457</v>
      </c>
      <c r="B28" s="14" t="s">
        <v>336</v>
      </c>
      <c r="C28" s="18" t="s">
        <v>376</v>
      </c>
      <c r="D28" s="16" t="s">
        <v>477</v>
      </c>
      <c r="E28" s="17">
        <v>12350</v>
      </c>
    </row>
    <row r="29" spans="1:5" s="13" customFormat="1" ht="36" customHeight="1">
      <c r="A29" s="19" t="s">
        <v>478</v>
      </c>
      <c r="B29" s="14" t="s">
        <v>336</v>
      </c>
      <c r="C29" s="18" t="s">
        <v>376</v>
      </c>
      <c r="D29" s="16" t="s">
        <v>479</v>
      </c>
      <c r="E29" s="17">
        <v>3650</v>
      </c>
    </row>
    <row r="30" spans="1:5" s="13" customFormat="1" ht="36" customHeight="1">
      <c r="A30" s="22" t="s">
        <v>480</v>
      </c>
      <c r="B30" s="23" t="s">
        <v>341</v>
      </c>
      <c r="C30" s="43" t="s">
        <v>481</v>
      </c>
      <c r="D30" s="44" t="s">
        <v>482</v>
      </c>
      <c r="E30" s="24">
        <v>6250</v>
      </c>
    </row>
    <row r="31" spans="1:5" s="13" customFormat="1" ht="36" customHeight="1">
      <c r="A31" s="41" t="s">
        <v>483</v>
      </c>
      <c r="B31" s="32" t="s">
        <v>341</v>
      </c>
      <c r="C31" s="33" t="s">
        <v>469</v>
      </c>
      <c r="D31" s="34" t="s">
        <v>484</v>
      </c>
      <c r="E31" s="12">
        <v>1600</v>
      </c>
    </row>
    <row r="32" spans="1:5" s="13" customFormat="1" ht="36" customHeight="1">
      <c r="A32" s="19" t="s">
        <v>486</v>
      </c>
      <c r="B32" s="14" t="s">
        <v>485</v>
      </c>
      <c r="C32" s="15" t="s">
        <v>487</v>
      </c>
      <c r="D32" s="16" t="s">
        <v>488</v>
      </c>
      <c r="E32" s="17">
        <v>18518</v>
      </c>
    </row>
    <row r="33" spans="1:5" s="13" customFormat="1" ht="36" customHeight="1">
      <c r="A33" s="8" t="s">
        <v>489</v>
      </c>
      <c r="B33" s="14" t="s">
        <v>485</v>
      </c>
      <c r="C33" s="18" t="s">
        <v>490</v>
      </c>
      <c r="D33" s="16" t="s">
        <v>491</v>
      </c>
      <c r="E33" s="17">
        <v>1250</v>
      </c>
    </row>
    <row r="34" spans="1:5" s="13" customFormat="1" ht="36" customHeight="1">
      <c r="A34" s="8" t="s">
        <v>492</v>
      </c>
      <c r="B34" s="14" t="s">
        <v>485</v>
      </c>
      <c r="C34" s="18" t="s">
        <v>493</v>
      </c>
      <c r="D34" s="16" t="s">
        <v>494</v>
      </c>
      <c r="E34" s="17">
        <v>11388</v>
      </c>
    </row>
    <row r="35" spans="1:5" s="13" customFormat="1" ht="36" customHeight="1">
      <c r="A35" s="19" t="s">
        <v>495</v>
      </c>
      <c r="B35" s="14" t="s">
        <v>485</v>
      </c>
      <c r="C35" s="15" t="s">
        <v>496</v>
      </c>
      <c r="D35" s="16" t="s">
        <v>497</v>
      </c>
      <c r="E35" s="17">
        <v>35184</v>
      </c>
    </row>
    <row r="36" spans="1:5" s="13" customFormat="1" ht="36" customHeight="1">
      <c r="A36" s="8" t="s">
        <v>499</v>
      </c>
      <c r="B36" s="14" t="s">
        <v>498</v>
      </c>
      <c r="C36" s="15" t="s">
        <v>500</v>
      </c>
      <c r="D36" s="16" t="s">
        <v>501</v>
      </c>
      <c r="E36" s="17">
        <v>19500</v>
      </c>
    </row>
    <row r="37" spans="1:5" s="13" customFormat="1" ht="36" customHeight="1">
      <c r="A37" s="67" t="s">
        <v>502</v>
      </c>
      <c r="B37" s="14" t="s">
        <v>498</v>
      </c>
      <c r="C37" s="15" t="s">
        <v>503</v>
      </c>
      <c r="D37" s="16" t="s">
        <v>504</v>
      </c>
      <c r="E37" s="17">
        <v>22450</v>
      </c>
    </row>
    <row r="38" spans="1:5" s="13" customFormat="1" ht="36" customHeight="1">
      <c r="A38" s="19" t="s">
        <v>505</v>
      </c>
      <c r="B38" s="14" t="s">
        <v>498</v>
      </c>
      <c r="C38" s="15" t="s">
        <v>506</v>
      </c>
      <c r="D38" s="16" t="s">
        <v>507</v>
      </c>
      <c r="E38" s="17">
        <v>4200</v>
      </c>
    </row>
    <row r="39" spans="1:5" s="13" customFormat="1" ht="36" customHeight="1">
      <c r="A39" s="19" t="s">
        <v>508</v>
      </c>
      <c r="B39" s="14" t="s">
        <v>509</v>
      </c>
      <c r="C39" s="15" t="s">
        <v>510</v>
      </c>
      <c r="D39" s="16" t="s">
        <v>511</v>
      </c>
      <c r="E39" s="17">
        <v>8100</v>
      </c>
    </row>
    <row r="40" spans="1:5" s="13" customFormat="1" ht="36" customHeight="1">
      <c r="A40" s="8" t="s">
        <v>513</v>
      </c>
      <c r="B40" s="14" t="s">
        <v>512</v>
      </c>
      <c r="C40" s="15" t="s">
        <v>514</v>
      </c>
      <c r="D40" s="16" t="s">
        <v>515</v>
      </c>
      <c r="E40" s="17">
        <v>47460</v>
      </c>
    </row>
    <row r="41" spans="1:5" s="13" customFormat="1" ht="36" customHeight="1">
      <c r="A41" s="20" t="s">
        <v>516</v>
      </c>
      <c r="B41" s="14" t="s">
        <v>517</v>
      </c>
      <c r="C41" s="15" t="s">
        <v>110</v>
      </c>
      <c r="D41" s="36" t="s">
        <v>561</v>
      </c>
      <c r="E41" s="17">
        <v>9905</v>
      </c>
    </row>
    <row r="42" spans="1:5" s="13" customFormat="1" ht="36" customHeight="1">
      <c r="A42" s="20" t="s">
        <v>518</v>
      </c>
      <c r="B42" s="14" t="s">
        <v>517</v>
      </c>
      <c r="C42" s="15" t="s">
        <v>110</v>
      </c>
      <c r="D42" s="16" t="s">
        <v>562</v>
      </c>
      <c r="E42" s="17">
        <v>8794</v>
      </c>
    </row>
    <row r="43" spans="1:5" s="13" customFormat="1" ht="36" customHeight="1">
      <c r="A43" s="20" t="s">
        <v>519</v>
      </c>
      <c r="B43" s="14" t="s">
        <v>517</v>
      </c>
      <c r="C43" s="15" t="s">
        <v>110</v>
      </c>
      <c r="D43" s="36" t="s">
        <v>563</v>
      </c>
      <c r="E43" s="17">
        <v>9886</v>
      </c>
    </row>
    <row r="44" spans="1:5" s="13" customFormat="1" ht="36" customHeight="1">
      <c r="A44" s="20" t="s">
        <v>520</v>
      </c>
      <c r="B44" s="14" t="s">
        <v>517</v>
      </c>
      <c r="C44" s="15" t="s">
        <v>110</v>
      </c>
      <c r="D44" s="16" t="s">
        <v>564</v>
      </c>
      <c r="E44" s="17">
        <v>3105</v>
      </c>
    </row>
    <row r="45" spans="1:5" s="13" customFormat="1" ht="36" customHeight="1">
      <c r="A45" s="20" t="s">
        <v>521</v>
      </c>
      <c r="B45" s="14" t="s">
        <v>517</v>
      </c>
      <c r="C45" s="15" t="s">
        <v>110</v>
      </c>
      <c r="D45" s="16" t="s">
        <v>565</v>
      </c>
      <c r="E45" s="17">
        <v>4679</v>
      </c>
    </row>
    <row r="46" spans="1:5" s="13" customFormat="1" ht="36" customHeight="1">
      <c r="A46" s="20" t="s">
        <v>522</v>
      </c>
      <c r="B46" s="14" t="s">
        <v>517</v>
      </c>
      <c r="C46" s="15" t="s">
        <v>110</v>
      </c>
      <c r="D46" s="16" t="s">
        <v>566</v>
      </c>
      <c r="E46" s="17">
        <v>9070</v>
      </c>
    </row>
    <row r="47" spans="1:5" s="13" customFormat="1" ht="36" customHeight="1">
      <c r="A47" s="20" t="s">
        <v>523</v>
      </c>
      <c r="B47" s="14" t="s">
        <v>517</v>
      </c>
      <c r="C47" s="15" t="s">
        <v>110</v>
      </c>
      <c r="D47" s="16" t="s">
        <v>524</v>
      </c>
      <c r="E47" s="17">
        <v>6230</v>
      </c>
    </row>
    <row r="48" spans="1:5" s="13" customFormat="1" ht="36" customHeight="1">
      <c r="A48" s="20" t="s">
        <v>525</v>
      </c>
      <c r="B48" s="14" t="s">
        <v>517</v>
      </c>
      <c r="C48" s="15" t="s">
        <v>110</v>
      </c>
      <c r="D48" s="16" t="s">
        <v>526</v>
      </c>
      <c r="E48" s="17">
        <v>4315</v>
      </c>
    </row>
    <row r="49" spans="1:5" s="13" customFormat="1" ht="36" customHeight="1">
      <c r="A49" s="19" t="s">
        <v>527</v>
      </c>
      <c r="B49" s="14" t="s">
        <v>517</v>
      </c>
      <c r="C49" s="15" t="s">
        <v>110</v>
      </c>
      <c r="D49" s="16" t="s">
        <v>528</v>
      </c>
      <c r="E49" s="17">
        <v>26224</v>
      </c>
    </row>
    <row r="50" spans="1:5" s="13" customFormat="1" ht="36" customHeight="1">
      <c r="A50" s="20" t="s">
        <v>529</v>
      </c>
      <c r="B50" s="14" t="s">
        <v>517</v>
      </c>
      <c r="C50" s="15" t="s">
        <v>110</v>
      </c>
      <c r="D50" s="16" t="s">
        <v>530</v>
      </c>
      <c r="E50" s="17">
        <v>4068</v>
      </c>
    </row>
    <row r="51" spans="1:5" s="13" customFormat="1" ht="36" customHeight="1">
      <c r="A51" s="20" t="s">
        <v>531</v>
      </c>
      <c r="B51" s="14" t="s">
        <v>517</v>
      </c>
      <c r="C51" s="15" t="s">
        <v>110</v>
      </c>
      <c r="D51" s="16" t="s">
        <v>532</v>
      </c>
      <c r="E51" s="17">
        <v>589</v>
      </c>
    </row>
    <row r="52" spans="1:5" s="13" customFormat="1" ht="36" customHeight="1">
      <c r="A52" s="20" t="s">
        <v>533</v>
      </c>
      <c r="B52" s="14" t="s">
        <v>517</v>
      </c>
      <c r="C52" s="15" t="s">
        <v>110</v>
      </c>
      <c r="D52" s="16" t="s">
        <v>534</v>
      </c>
      <c r="E52" s="17">
        <v>4606</v>
      </c>
    </row>
    <row r="53" spans="1:5" s="13" customFormat="1" ht="36" customHeight="1">
      <c r="A53" s="20" t="s">
        <v>535</v>
      </c>
      <c r="B53" s="14" t="s">
        <v>517</v>
      </c>
      <c r="C53" s="15" t="s">
        <v>110</v>
      </c>
      <c r="D53" s="16" t="s">
        <v>536</v>
      </c>
      <c r="E53" s="17">
        <v>372</v>
      </c>
    </row>
    <row r="54" spans="1:5" s="13" customFormat="1" ht="36" customHeight="1">
      <c r="A54" s="20" t="s">
        <v>537</v>
      </c>
      <c r="B54" s="14" t="s">
        <v>517</v>
      </c>
      <c r="C54" s="15" t="s">
        <v>110</v>
      </c>
      <c r="D54" s="68" t="s">
        <v>538</v>
      </c>
      <c r="E54" s="69">
        <v>3957</v>
      </c>
    </row>
    <row r="55" spans="1:5" s="13" customFormat="1" ht="36" customHeight="1">
      <c r="A55" s="20" t="s">
        <v>539</v>
      </c>
      <c r="B55" s="14" t="s">
        <v>517</v>
      </c>
      <c r="C55" s="15" t="s">
        <v>110</v>
      </c>
      <c r="D55" s="16" t="s">
        <v>540</v>
      </c>
      <c r="E55" s="17">
        <v>3689</v>
      </c>
    </row>
    <row r="56" spans="1:5" s="13" customFormat="1" ht="36" customHeight="1">
      <c r="A56" s="20" t="s">
        <v>541</v>
      </c>
      <c r="B56" s="14" t="s">
        <v>517</v>
      </c>
      <c r="C56" s="15" t="s">
        <v>110</v>
      </c>
      <c r="D56" s="16" t="s">
        <v>676</v>
      </c>
      <c r="E56" s="17">
        <v>3297</v>
      </c>
    </row>
    <row r="57" spans="1:5" s="13" customFormat="1" ht="36" customHeight="1">
      <c r="A57" s="20" t="s">
        <v>537</v>
      </c>
      <c r="B57" s="14" t="s">
        <v>517</v>
      </c>
      <c r="C57" s="15" t="s">
        <v>110</v>
      </c>
      <c r="D57" s="16" t="s">
        <v>567</v>
      </c>
      <c r="E57" s="17">
        <v>4055</v>
      </c>
    </row>
    <row r="58" spans="1:5" s="13" customFormat="1" ht="36" customHeight="1">
      <c r="A58" s="55" t="s">
        <v>542</v>
      </c>
      <c r="B58" s="23" t="s">
        <v>517</v>
      </c>
      <c r="C58" s="43" t="s">
        <v>110</v>
      </c>
      <c r="D58" s="44" t="s">
        <v>568</v>
      </c>
      <c r="E58" s="24">
        <v>3168</v>
      </c>
    </row>
    <row r="59" spans="1:5" s="13" customFormat="1" ht="36" customHeight="1">
      <c r="A59" s="120"/>
      <c r="B59" s="78"/>
      <c r="C59" s="79"/>
      <c r="D59" s="80"/>
      <c r="E59" s="81"/>
    </row>
    <row r="60" spans="1:5" s="13" customFormat="1" ht="36" customHeight="1">
      <c r="A60" s="167" t="s">
        <v>351</v>
      </c>
      <c r="B60" s="168"/>
      <c r="C60" s="168"/>
      <c r="D60" s="168"/>
      <c r="E60" s="169"/>
    </row>
    <row r="61" spans="1:5" s="13" customFormat="1" ht="36" customHeight="1">
      <c r="A61" s="20" t="s">
        <v>570</v>
      </c>
      <c r="B61" s="14" t="s">
        <v>569</v>
      </c>
      <c r="C61" s="15" t="s">
        <v>571</v>
      </c>
      <c r="D61" s="16" t="s">
        <v>572</v>
      </c>
      <c r="E61" s="17">
        <v>3350</v>
      </c>
    </row>
    <row r="62" spans="1:5" s="13" customFormat="1" ht="36" customHeight="1">
      <c r="A62" s="20" t="s">
        <v>573</v>
      </c>
      <c r="B62" s="14" t="s">
        <v>569</v>
      </c>
      <c r="C62" s="15" t="s">
        <v>574</v>
      </c>
      <c r="D62" s="16" t="s">
        <v>575</v>
      </c>
      <c r="E62" s="17">
        <v>3480</v>
      </c>
    </row>
    <row r="63" spans="1:5" s="13" customFormat="1" ht="36" customHeight="1">
      <c r="A63" s="20" t="s">
        <v>576</v>
      </c>
      <c r="B63" s="14" t="s">
        <v>569</v>
      </c>
      <c r="C63" s="15" t="s">
        <v>577</v>
      </c>
      <c r="D63" s="16" t="s">
        <v>578</v>
      </c>
      <c r="E63" s="17">
        <v>1600</v>
      </c>
    </row>
    <row r="64" spans="1:5" s="13" customFormat="1" ht="36" customHeight="1">
      <c r="A64" s="20" t="s">
        <v>579</v>
      </c>
      <c r="B64" s="14" t="s">
        <v>569</v>
      </c>
      <c r="C64" s="15" t="s">
        <v>580</v>
      </c>
      <c r="D64" s="16" t="s">
        <v>581</v>
      </c>
      <c r="E64" s="17">
        <v>8300</v>
      </c>
    </row>
    <row r="65" spans="1:5" s="13" customFormat="1" ht="36" customHeight="1">
      <c r="A65" s="20" t="s">
        <v>582</v>
      </c>
      <c r="B65" s="14" t="s">
        <v>569</v>
      </c>
      <c r="C65" s="15" t="s">
        <v>583</v>
      </c>
      <c r="D65" s="16" t="s">
        <v>584</v>
      </c>
      <c r="E65" s="17">
        <v>2500</v>
      </c>
    </row>
    <row r="66" spans="1:5" s="13" customFormat="1" ht="36" customHeight="1">
      <c r="A66" s="20" t="s">
        <v>585</v>
      </c>
      <c r="B66" s="14" t="s">
        <v>569</v>
      </c>
      <c r="C66" s="15" t="s">
        <v>586</v>
      </c>
      <c r="D66" s="16" t="s">
        <v>587</v>
      </c>
      <c r="E66" s="17">
        <v>3260</v>
      </c>
    </row>
    <row r="67" spans="1:5" s="13" customFormat="1" ht="36" customHeight="1">
      <c r="A67" s="20" t="s">
        <v>588</v>
      </c>
      <c r="B67" s="14" t="s">
        <v>569</v>
      </c>
      <c r="C67" s="15" t="s">
        <v>589</v>
      </c>
      <c r="D67" s="16" t="s">
        <v>590</v>
      </c>
      <c r="E67" s="17">
        <v>5550</v>
      </c>
    </row>
    <row r="68" spans="1:5" s="13" customFormat="1" ht="36" customHeight="1">
      <c r="A68" s="20" t="s">
        <v>591</v>
      </c>
      <c r="B68" s="14" t="s">
        <v>569</v>
      </c>
      <c r="C68" s="15" t="s">
        <v>592</v>
      </c>
      <c r="D68" s="16" t="s">
        <v>593</v>
      </c>
      <c r="E68" s="17">
        <v>1450</v>
      </c>
    </row>
    <row r="69" spans="1:5" ht="36" customHeight="1">
      <c r="A69" s="20" t="s">
        <v>594</v>
      </c>
      <c r="B69" s="14" t="s">
        <v>569</v>
      </c>
      <c r="C69" s="15" t="s">
        <v>595</v>
      </c>
      <c r="D69" s="16" t="s">
        <v>596</v>
      </c>
      <c r="E69" s="17">
        <v>5611</v>
      </c>
    </row>
    <row r="70" spans="1:5" ht="36" customHeight="1">
      <c r="A70" s="20" t="s">
        <v>597</v>
      </c>
      <c r="B70" s="14" t="s">
        <v>569</v>
      </c>
      <c r="C70" s="15" t="s">
        <v>598</v>
      </c>
      <c r="D70" s="16" t="s">
        <v>599</v>
      </c>
      <c r="E70" s="17">
        <v>4150</v>
      </c>
    </row>
    <row r="71" spans="1:5" ht="36" customHeight="1">
      <c r="A71" s="19" t="s">
        <v>601</v>
      </c>
      <c r="B71" s="14" t="s">
        <v>569</v>
      </c>
      <c r="C71" s="15" t="s">
        <v>580</v>
      </c>
      <c r="D71" s="16" t="s">
        <v>600</v>
      </c>
      <c r="E71" s="17">
        <v>5600</v>
      </c>
    </row>
    <row r="72" spans="1:5" ht="36" customHeight="1">
      <c r="A72" s="19" t="s">
        <v>602</v>
      </c>
      <c r="B72" s="14" t="s">
        <v>569</v>
      </c>
      <c r="C72" s="15" t="s">
        <v>583</v>
      </c>
      <c r="D72" s="16" t="s">
        <v>603</v>
      </c>
      <c r="E72" s="17">
        <v>3950</v>
      </c>
    </row>
    <row r="73" spans="1:5" ht="36" customHeight="1">
      <c r="A73" s="19" t="s">
        <v>604</v>
      </c>
      <c r="B73" s="14" t="s">
        <v>569</v>
      </c>
      <c r="C73" s="15" t="s">
        <v>598</v>
      </c>
      <c r="D73" s="16" t="s">
        <v>599</v>
      </c>
      <c r="E73" s="17">
        <v>120</v>
      </c>
    </row>
    <row r="74" spans="1:5" ht="36" customHeight="1">
      <c r="A74" s="20" t="s">
        <v>605</v>
      </c>
      <c r="B74" s="14" t="s">
        <v>569</v>
      </c>
      <c r="C74" s="15" t="s">
        <v>606</v>
      </c>
      <c r="D74" s="16" t="s">
        <v>607</v>
      </c>
      <c r="E74" s="17">
        <v>2060</v>
      </c>
    </row>
    <row r="75" spans="1:5" ht="36" customHeight="1">
      <c r="A75" s="20" t="s">
        <v>608</v>
      </c>
      <c r="B75" s="14" t="s">
        <v>569</v>
      </c>
      <c r="C75" s="15" t="s">
        <v>609</v>
      </c>
      <c r="D75" s="16" t="s">
        <v>610</v>
      </c>
      <c r="E75" s="17">
        <v>4400</v>
      </c>
    </row>
    <row r="76" spans="1:5" ht="36" customHeight="1">
      <c r="A76" s="20" t="s">
        <v>611</v>
      </c>
      <c r="B76" s="14" t="s">
        <v>569</v>
      </c>
      <c r="C76" s="15" t="s">
        <v>612</v>
      </c>
      <c r="D76" s="16" t="s">
        <v>613</v>
      </c>
      <c r="E76" s="21">
        <v>2000</v>
      </c>
    </row>
    <row r="77" spans="1:5" ht="36" customHeight="1">
      <c r="A77" s="20" t="s">
        <v>614</v>
      </c>
      <c r="B77" s="14" t="s">
        <v>569</v>
      </c>
      <c r="C77" s="15" t="s">
        <v>615</v>
      </c>
      <c r="D77" s="16" t="s">
        <v>616</v>
      </c>
      <c r="E77" s="21">
        <v>3350</v>
      </c>
    </row>
    <row r="78" spans="1:5" ht="36" customHeight="1">
      <c r="A78" s="20" t="s">
        <v>617</v>
      </c>
      <c r="B78" s="14" t="s">
        <v>569</v>
      </c>
      <c r="C78" s="15" t="s">
        <v>618</v>
      </c>
      <c r="D78" s="16" t="s">
        <v>619</v>
      </c>
      <c r="E78" s="21">
        <v>3900</v>
      </c>
    </row>
    <row r="79" spans="1:5" ht="36" customHeight="1">
      <c r="A79" s="55" t="s">
        <v>620</v>
      </c>
      <c r="B79" s="23" t="s">
        <v>569</v>
      </c>
      <c r="C79" s="43" t="s">
        <v>589</v>
      </c>
      <c r="D79" s="44" t="s">
        <v>621</v>
      </c>
      <c r="E79" s="24">
        <v>600</v>
      </c>
    </row>
    <row r="80" spans="1:5" ht="39.75" customHeight="1">
      <c r="A80" s="13"/>
      <c r="B80" s="13"/>
      <c r="C80" s="13"/>
      <c r="D80" s="27"/>
      <c r="E80" s="28"/>
    </row>
    <row r="81" spans="1:5" ht="39.75" customHeight="1">
      <c r="A81" s="13"/>
      <c r="B81" s="13"/>
      <c r="C81" s="13"/>
      <c r="D81" s="27"/>
      <c r="E81" s="28"/>
    </row>
    <row r="82" spans="1:5" ht="39.75" customHeight="1">
      <c r="A82" s="13"/>
      <c r="B82" s="13"/>
      <c r="C82" s="13"/>
      <c r="D82" s="27"/>
      <c r="E82" s="28"/>
    </row>
    <row r="83" spans="1:5" ht="39.75" customHeight="1">
      <c r="A83" s="13"/>
      <c r="B83" s="13"/>
      <c r="C83" s="13"/>
      <c r="D83" s="27"/>
      <c r="E83" s="28"/>
    </row>
    <row r="84" spans="1:5" ht="39.75" customHeight="1">
      <c r="A84" s="13"/>
      <c r="B84" s="13"/>
      <c r="C84" s="13"/>
      <c r="D84" s="27"/>
      <c r="E84" s="28"/>
    </row>
    <row r="85" spans="1:5" ht="39.75" customHeight="1">
      <c r="A85" s="13"/>
      <c r="B85" s="13"/>
      <c r="C85" s="13"/>
      <c r="D85" s="27"/>
      <c r="E85" s="29"/>
    </row>
    <row r="86" spans="1:5" ht="39.75" customHeight="1">
      <c r="A86" s="13"/>
      <c r="B86" s="27"/>
      <c r="C86" s="27"/>
      <c r="D86" s="27"/>
      <c r="E86" s="29"/>
    </row>
    <row r="87" spans="1:5" ht="39.75" customHeight="1">
      <c r="A87" s="13"/>
      <c r="B87" s="27"/>
      <c r="C87" s="27"/>
      <c r="D87" s="27"/>
      <c r="E87" s="29"/>
    </row>
    <row r="88" spans="1:5" ht="39.75" customHeight="1">
      <c r="A88" s="13"/>
      <c r="B88" s="27"/>
      <c r="C88" s="27"/>
      <c r="D88" s="27"/>
      <c r="E88" s="29"/>
    </row>
    <row r="89" spans="1:5" ht="39.75" customHeight="1">
      <c r="A89" s="13"/>
      <c r="B89" s="27"/>
      <c r="C89" s="27"/>
      <c r="D89" s="27"/>
      <c r="E89" s="29"/>
    </row>
    <row r="90" spans="1:5">
      <c r="A90" s="13"/>
      <c r="B90" s="27"/>
      <c r="C90" s="27"/>
      <c r="D90" s="27"/>
      <c r="E90" s="29"/>
    </row>
    <row r="91" spans="1:5">
      <c r="A91" s="13"/>
      <c r="B91" s="27"/>
      <c r="C91" s="27"/>
      <c r="D91" s="27"/>
      <c r="E91" s="29"/>
    </row>
    <row r="92" spans="1:5">
      <c r="A92" s="13"/>
      <c r="B92" s="27"/>
      <c r="C92" s="27"/>
      <c r="D92" s="27"/>
      <c r="E92" s="29"/>
    </row>
    <row r="93" spans="1:5">
      <c r="A93" s="27"/>
      <c r="B93" s="27"/>
      <c r="C93" s="27"/>
      <c r="D93" s="27"/>
      <c r="E93" s="29"/>
    </row>
    <row r="94" spans="1:5">
      <c r="A94" s="27"/>
      <c r="B94" s="27"/>
      <c r="C94" s="27"/>
      <c r="D94" s="27"/>
      <c r="E94" s="29"/>
    </row>
    <row r="95" spans="1:5">
      <c r="A95" s="27"/>
      <c r="B95" s="27"/>
      <c r="C95" s="27"/>
      <c r="D95" s="27"/>
      <c r="E95" s="29"/>
    </row>
    <row r="96" spans="1:5">
      <c r="A96" s="27"/>
      <c r="B96" s="27"/>
      <c r="C96" s="27"/>
      <c r="D96" s="27"/>
      <c r="E96" s="30"/>
    </row>
    <row r="97" spans="1:5">
      <c r="A97" s="27"/>
      <c r="B97" s="27"/>
      <c r="C97" s="27"/>
      <c r="D97" s="27"/>
      <c r="E97" s="30"/>
    </row>
    <row r="98" spans="1:5">
      <c r="A98" s="27"/>
      <c r="B98" s="27"/>
      <c r="C98" s="27"/>
      <c r="D98" s="27"/>
      <c r="E98" s="30"/>
    </row>
    <row r="99" spans="1:5">
      <c r="A99" s="27"/>
      <c r="B99" s="27"/>
      <c r="C99" s="27"/>
      <c r="D99" s="27"/>
      <c r="E99" s="30"/>
    </row>
    <row r="100" spans="1:5">
      <c r="A100" s="27"/>
      <c r="B100" s="27"/>
      <c r="C100" s="27"/>
      <c r="D100" s="27"/>
      <c r="E100" s="30"/>
    </row>
    <row r="101" spans="1:5">
      <c r="A101" s="27"/>
      <c r="B101" s="27"/>
      <c r="C101" s="27"/>
      <c r="D101" s="27"/>
      <c r="E101" s="30"/>
    </row>
    <row r="102" spans="1:5">
      <c r="A102" s="27"/>
      <c r="B102" s="27"/>
      <c r="C102" s="27"/>
      <c r="D102" s="27"/>
      <c r="E102" s="30"/>
    </row>
    <row r="103" spans="1:5">
      <c r="A103" s="27"/>
      <c r="B103" s="27"/>
      <c r="C103" s="27"/>
      <c r="D103" s="27"/>
      <c r="E103" s="30"/>
    </row>
    <row r="104" spans="1:5">
      <c r="A104" s="27"/>
      <c r="B104" s="27"/>
      <c r="C104" s="27"/>
      <c r="D104" s="27"/>
      <c r="E104" s="30"/>
    </row>
    <row r="105" spans="1:5">
      <c r="A105" s="27"/>
      <c r="B105" s="27"/>
      <c r="C105" s="27"/>
      <c r="D105" s="27"/>
      <c r="E105" s="30"/>
    </row>
    <row r="106" spans="1:5">
      <c r="A106" s="27"/>
      <c r="B106" s="27"/>
      <c r="C106" s="27"/>
      <c r="D106" s="27"/>
      <c r="E106" s="30"/>
    </row>
    <row r="107" spans="1:5">
      <c r="A107" s="27"/>
      <c r="B107" s="27"/>
      <c r="C107" s="27"/>
      <c r="D107" s="27"/>
      <c r="E107" s="30"/>
    </row>
    <row r="108" spans="1:5">
      <c r="A108" s="27"/>
      <c r="B108" s="27"/>
      <c r="C108" s="27"/>
      <c r="D108" s="27"/>
      <c r="E108" s="30"/>
    </row>
    <row r="109" spans="1:5">
      <c r="A109" s="27"/>
      <c r="B109" s="27"/>
      <c r="C109" s="27"/>
      <c r="D109" s="27"/>
      <c r="E109" s="30"/>
    </row>
    <row r="110" spans="1:5">
      <c r="A110" s="27"/>
      <c r="B110" s="27"/>
      <c r="C110" s="27"/>
      <c r="D110" s="27"/>
      <c r="E110" s="30"/>
    </row>
    <row r="111" spans="1:5">
      <c r="A111" s="27"/>
      <c r="B111" s="27"/>
      <c r="C111" s="27"/>
      <c r="D111" s="27"/>
      <c r="E111" s="30"/>
    </row>
    <row r="112" spans="1:5">
      <c r="A112" s="27"/>
      <c r="B112" s="27"/>
      <c r="C112" s="27"/>
      <c r="D112" s="27"/>
      <c r="E112" s="30"/>
    </row>
    <row r="113" spans="1:5">
      <c r="A113" s="27"/>
      <c r="B113" s="27"/>
      <c r="C113" s="27"/>
      <c r="D113" s="27"/>
      <c r="E113" s="30"/>
    </row>
    <row r="114" spans="1:5">
      <c r="A114" s="27"/>
      <c r="B114" s="27"/>
      <c r="C114" s="27"/>
      <c r="D114" s="27"/>
      <c r="E114" s="30"/>
    </row>
    <row r="115" spans="1:5">
      <c r="A115" s="27"/>
      <c r="B115" s="27"/>
      <c r="C115" s="27"/>
      <c r="D115" s="27"/>
      <c r="E115" s="30"/>
    </row>
    <row r="116" spans="1:5">
      <c r="A116" s="27"/>
      <c r="B116" s="27"/>
      <c r="C116" s="27"/>
      <c r="D116" s="27"/>
      <c r="E116" s="30"/>
    </row>
    <row r="117" spans="1:5">
      <c r="A117" s="27"/>
      <c r="B117" s="27"/>
      <c r="C117" s="27"/>
      <c r="D117" s="27"/>
      <c r="E117" s="30"/>
    </row>
    <row r="118" spans="1:5">
      <c r="A118" s="27"/>
      <c r="B118" s="27"/>
      <c r="C118" s="27"/>
      <c r="D118" s="27"/>
      <c r="E118" s="30"/>
    </row>
    <row r="119" spans="1:5">
      <c r="A119" s="27"/>
      <c r="B119" s="27"/>
      <c r="C119" s="27"/>
      <c r="D119" s="27"/>
      <c r="E119" s="30"/>
    </row>
    <row r="120" spans="1:5">
      <c r="A120" s="27"/>
      <c r="B120" s="27"/>
      <c r="C120" s="27"/>
      <c r="D120" s="27"/>
      <c r="E120" s="30"/>
    </row>
    <row r="121" spans="1:5">
      <c r="A121" s="27"/>
      <c r="B121" s="27"/>
      <c r="C121" s="27"/>
      <c r="D121" s="27"/>
      <c r="E121" s="30"/>
    </row>
    <row r="122" spans="1:5">
      <c r="A122" s="27"/>
      <c r="B122" s="27"/>
      <c r="C122" s="27"/>
      <c r="D122" s="27"/>
      <c r="E122" s="30"/>
    </row>
    <row r="123" spans="1:5">
      <c r="A123" s="27"/>
      <c r="B123" s="27"/>
      <c r="C123" s="27"/>
      <c r="D123" s="27"/>
      <c r="E123" s="30"/>
    </row>
    <row r="124" spans="1:5">
      <c r="A124" s="27"/>
      <c r="B124" s="27"/>
      <c r="C124" s="27"/>
      <c r="D124" s="27"/>
      <c r="E124" s="30"/>
    </row>
    <row r="125" spans="1:5">
      <c r="A125" s="27"/>
      <c r="B125" s="27"/>
      <c r="C125" s="27"/>
      <c r="D125" s="27"/>
      <c r="E125" s="30"/>
    </row>
    <row r="126" spans="1:5">
      <c r="A126" s="27"/>
      <c r="B126" s="27"/>
      <c r="C126" s="27"/>
      <c r="D126" s="27"/>
      <c r="E126" s="30"/>
    </row>
    <row r="127" spans="1:5">
      <c r="A127" s="27"/>
      <c r="B127" s="27"/>
      <c r="C127" s="27"/>
      <c r="D127" s="27"/>
      <c r="E127" s="30"/>
    </row>
    <row r="128" spans="1:5">
      <c r="A128" s="27"/>
      <c r="B128" s="27"/>
      <c r="C128" s="27"/>
      <c r="D128" s="27"/>
      <c r="E128" s="30"/>
    </row>
    <row r="129" spans="1:5">
      <c r="A129" s="27"/>
      <c r="B129" s="27"/>
      <c r="C129" s="27"/>
      <c r="D129" s="27"/>
      <c r="E129" s="30"/>
    </row>
    <row r="130" spans="1:5">
      <c r="A130" s="27"/>
      <c r="B130" s="27"/>
      <c r="C130" s="27"/>
      <c r="D130" s="27"/>
      <c r="E130" s="30"/>
    </row>
    <row r="131" spans="1:5">
      <c r="A131" s="27"/>
      <c r="B131" s="27"/>
      <c r="C131" s="27"/>
      <c r="D131" s="27"/>
      <c r="E131" s="30"/>
    </row>
    <row r="132" spans="1:5">
      <c r="A132" s="27"/>
      <c r="B132" s="27"/>
      <c r="C132" s="27"/>
      <c r="D132" s="27"/>
      <c r="E132" s="30"/>
    </row>
    <row r="133" spans="1:5">
      <c r="A133" s="27"/>
      <c r="B133" s="27"/>
      <c r="C133" s="27"/>
      <c r="D133" s="27"/>
      <c r="E133" s="30"/>
    </row>
    <row r="134" spans="1:5">
      <c r="A134" s="27"/>
      <c r="B134" s="27"/>
      <c r="C134" s="27"/>
      <c r="D134" s="27"/>
      <c r="E134" s="30"/>
    </row>
    <row r="135" spans="1:5">
      <c r="A135" s="27"/>
      <c r="B135" s="27"/>
      <c r="C135" s="27"/>
      <c r="D135" s="27"/>
      <c r="E135" s="30"/>
    </row>
    <row r="136" spans="1:5">
      <c r="A136" s="27"/>
      <c r="B136" s="27"/>
      <c r="C136" s="27"/>
      <c r="D136" s="27"/>
      <c r="E136" s="30"/>
    </row>
    <row r="137" spans="1:5">
      <c r="A137" s="27"/>
      <c r="B137" s="27"/>
      <c r="C137" s="27"/>
      <c r="D137" s="27"/>
      <c r="E137" s="30"/>
    </row>
    <row r="138" spans="1:5">
      <c r="A138" s="27"/>
      <c r="B138" s="27"/>
      <c r="C138" s="27"/>
      <c r="D138" s="27"/>
      <c r="E138" s="30"/>
    </row>
    <row r="139" spans="1:5">
      <c r="A139" s="27"/>
      <c r="B139" s="27"/>
      <c r="C139" s="27"/>
      <c r="D139" s="27"/>
      <c r="E139" s="30"/>
    </row>
    <row r="140" spans="1:5">
      <c r="A140" s="27"/>
      <c r="B140" s="27"/>
      <c r="C140" s="27"/>
      <c r="D140" s="27"/>
      <c r="E140" s="30"/>
    </row>
    <row r="141" spans="1:5">
      <c r="A141" s="27"/>
      <c r="B141" s="27"/>
      <c r="C141" s="27"/>
      <c r="D141" s="27"/>
      <c r="E141" s="30"/>
    </row>
    <row r="142" spans="1:5">
      <c r="A142" s="27"/>
      <c r="B142" s="27"/>
      <c r="C142" s="27"/>
      <c r="D142" s="27"/>
      <c r="E142" s="30"/>
    </row>
    <row r="143" spans="1:5">
      <c r="A143" s="27"/>
      <c r="B143" s="27"/>
      <c r="C143" s="27"/>
      <c r="D143" s="27"/>
      <c r="E143" s="30"/>
    </row>
    <row r="144" spans="1:5">
      <c r="A144" s="27"/>
      <c r="B144" s="27"/>
      <c r="C144" s="27"/>
      <c r="D144" s="27"/>
      <c r="E144" s="30"/>
    </row>
    <row r="145" spans="1:5">
      <c r="A145" s="27"/>
      <c r="B145" s="27"/>
      <c r="C145" s="27"/>
      <c r="D145" s="27"/>
      <c r="E145" s="30"/>
    </row>
    <row r="146" spans="1:5">
      <c r="A146" s="27"/>
      <c r="B146" s="27"/>
      <c r="C146" s="27"/>
      <c r="D146" s="27"/>
      <c r="E146" s="30"/>
    </row>
    <row r="147" spans="1:5">
      <c r="A147" s="27"/>
      <c r="B147" s="27"/>
      <c r="C147" s="27"/>
      <c r="D147" s="27"/>
      <c r="E147" s="30"/>
    </row>
    <row r="148" spans="1:5">
      <c r="A148" s="27"/>
      <c r="B148" s="27"/>
      <c r="C148" s="27"/>
      <c r="D148" s="27"/>
      <c r="E148" s="30"/>
    </row>
    <row r="149" spans="1:5">
      <c r="A149" s="27"/>
      <c r="B149" s="27"/>
      <c r="C149" s="27"/>
      <c r="D149" s="27"/>
      <c r="E149" s="30"/>
    </row>
    <row r="150" spans="1:5">
      <c r="A150" s="27"/>
      <c r="B150" s="27"/>
      <c r="C150" s="27"/>
      <c r="D150" s="27"/>
      <c r="E150" s="30"/>
    </row>
    <row r="151" spans="1:5">
      <c r="A151" s="27"/>
      <c r="B151" s="27"/>
      <c r="C151" s="27"/>
      <c r="D151" s="27"/>
      <c r="E151" s="30"/>
    </row>
    <row r="152" spans="1:5">
      <c r="A152" s="27"/>
      <c r="B152" s="27"/>
      <c r="C152" s="27"/>
      <c r="D152" s="27"/>
      <c r="E152" s="30"/>
    </row>
    <row r="153" spans="1:5">
      <c r="A153" s="27"/>
      <c r="B153" s="27"/>
      <c r="C153" s="27"/>
      <c r="D153" s="27"/>
      <c r="E153" s="30"/>
    </row>
    <row r="154" spans="1:5">
      <c r="A154" s="27"/>
      <c r="B154" s="27"/>
      <c r="C154" s="27"/>
      <c r="D154" s="27"/>
      <c r="E154" s="30"/>
    </row>
    <row r="155" spans="1:5">
      <c r="A155" s="27"/>
      <c r="B155" s="27"/>
      <c r="C155" s="27"/>
      <c r="D155" s="27"/>
      <c r="E155" s="30"/>
    </row>
    <row r="156" spans="1:5">
      <c r="A156" s="27"/>
      <c r="B156" s="27"/>
      <c r="C156" s="27"/>
      <c r="D156" s="27"/>
      <c r="E156" s="30"/>
    </row>
    <row r="157" spans="1:5">
      <c r="A157" s="27"/>
      <c r="B157" s="27"/>
      <c r="C157" s="27"/>
      <c r="D157" s="27"/>
      <c r="E157" s="30"/>
    </row>
    <row r="158" spans="1:5">
      <c r="A158" s="27"/>
      <c r="B158" s="27"/>
      <c r="C158" s="27"/>
      <c r="D158" s="27"/>
      <c r="E158" s="30"/>
    </row>
    <row r="159" spans="1:5">
      <c r="A159" s="27"/>
      <c r="B159" s="27"/>
      <c r="C159" s="27"/>
      <c r="D159" s="27"/>
      <c r="E159" s="30"/>
    </row>
    <row r="160" spans="1:5">
      <c r="A160" s="27"/>
      <c r="B160" s="27"/>
      <c r="C160" s="27"/>
      <c r="D160" s="27"/>
      <c r="E160" s="30"/>
    </row>
    <row r="161" spans="1:5">
      <c r="A161" s="27"/>
      <c r="B161" s="27"/>
      <c r="C161" s="27"/>
      <c r="D161" s="27"/>
      <c r="E161" s="30"/>
    </row>
    <row r="162" spans="1:5">
      <c r="A162" s="27"/>
      <c r="B162" s="27"/>
    </row>
    <row r="163" spans="1:5">
      <c r="A163" s="27"/>
    </row>
    <row r="164" spans="1:5">
      <c r="A164" s="27"/>
    </row>
    <row r="165" spans="1:5">
      <c r="A165" s="27"/>
    </row>
    <row r="166" spans="1:5">
      <c r="A166" s="27"/>
    </row>
    <row r="167" spans="1:5">
      <c r="A167" s="27"/>
    </row>
    <row r="168" spans="1:5">
      <c r="A168" s="27"/>
    </row>
  </sheetData>
  <mergeCells count="2">
    <mergeCell ref="A1:E1"/>
    <mergeCell ref="A60:E60"/>
  </mergeCells>
  <phoneticPr fontId="2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6"/>
  <sheetViews>
    <sheetView view="pageBreakPreview" zoomScale="91" zoomScaleNormal="100" zoomScaleSheetLayoutView="91" zoomScalePageLayoutView="93" workbookViewId="0">
      <selection activeCell="B5" sqref="B5"/>
    </sheetView>
  </sheetViews>
  <sheetFormatPr baseColWidth="10" defaultColWidth="8.83203125" defaultRowHeight="18"/>
  <cols>
    <col min="1" max="1" width="52.6640625" style="2" customWidth="1"/>
    <col min="2" max="2" width="21.33203125" style="2" customWidth="1"/>
    <col min="3" max="3" width="12.1640625" style="2" customWidth="1"/>
    <col min="4" max="4" width="18.6640625" style="2" customWidth="1"/>
    <col min="5" max="5" width="11.1640625" style="3" bestFit="1" customWidth="1"/>
    <col min="6" max="256" width="9" style="2"/>
    <col min="257" max="257" width="52.6640625" style="2" customWidth="1"/>
    <col min="258" max="258" width="21.33203125" style="2" customWidth="1"/>
    <col min="259" max="259" width="12.1640625" style="2" customWidth="1"/>
    <col min="260" max="260" width="18.6640625" style="2" customWidth="1"/>
    <col min="261" max="261" width="11.1640625" style="2" bestFit="1" customWidth="1"/>
    <col min="262" max="512" width="9" style="2"/>
    <col min="513" max="513" width="52.6640625" style="2" customWidth="1"/>
    <col min="514" max="514" width="21.33203125" style="2" customWidth="1"/>
    <col min="515" max="515" width="12.1640625" style="2" customWidth="1"/>
    <col min="516" max="516" width="18.6640625" style="2" customWidth="1"/>
    <col min="517" max="517" width="11.1640625" style="2" bestFit="1" customWidth="1"/>
    <col min="518" max="768" width="9" style="2"/>
    <col min="769" max="769" width="52.6640625" style="2" customWidth="1"/>
    <col min="770" max="770" width="21.33203125" style="2" customWidth="1"/>
    <col min="771" max="771" width="12.1640625" style="2" customWidth="1"/>
    <col min="772" max="772" width="18.6640625" style="2" customWidth="1"/>
    <col min="773" max="773" width="11.1640625" style="2" bestFit="1" customWidth="1"/>
    <col min="774" max="1024" width="9" style="2"/>
    <col min="1025" max="1025" width="52.6640625" style="2" customWidth="1"/>
    <col min="1026" max="1026" width="21.33203125" style="2" customWidth="1"/>
    <col min="1027" max="1027" width="12.1640625" style="2" customWidth="1"/>
    <col min="1028" max="1028" width="18.6640625" style="2" customWidth="1"/>
    <col min="1029" max="1029" width="11.1640625" style="2" bestFit="1" customWidth="1"/>
    <col min="1030" max="1280" width="9" style="2"/>
    <col min="1281" max="1281" width="52.6640625" style="2" customWidth="1"/>
    <col min="1282" max="1282" width="21.33203125" style="2" customWidth="1"/>
    <col min="1283" max="1283" width="12.1640625" style="2" customWidth="1"/>
    <col min="1284" max="1284" width="18.6640625" style="2" customWidth="1"/>
    <col min="1285" max="1285" width="11.1640625" style="2" bestFit="1" customWidth="1"/>
    <col min="1286" max="1536" width="9" style="2"/>
    <col min="1537" max="1537" width="52.6640625" style="2" customWidth="1"/>
    <col min="1538" max="1538" width="21.33203125" style="2" customWidth="1"/>
    <col min="1539" max="1539" width="12.1640625" style="2" customWidth="1"/>
    <col min="1540" max="1540" width="18.6640625" style="2" customWidth="1"/>
    <col min="1541" max="1541" width="11.1640625" style="2" bestFit="1" customWidth="1"/>
    <col min="1542" max="1792" width="9" style="2"/>
    <col min="1793" max="1793" width="52.6640625" style="2" customWidth="1"/>
    <col min="1794" max="1794" width="21.33203125" style="2" customWidth="1"/>
    <col min="1795" max="1795" width="12.1640625" style="2" customWidth="1"/>
    <col min="1796" max="1796" width="18.6640625" style="2" customWidth="1"/>
    <col min="1797" max="1797" width="11.1640625" style="2" bestFit="1" customWidth="1"/>
    <col min="1798" max="2048" width="9" style="2"/>
    <col min="2049" max="2049" width="52.6640625" style="2" customWidth="1"/>
    <col min="2050" max="2050" width="21.33203125" style="2" customWidth="1"/>
    <col min="2051" max="2051" width="12.1640625" style="2" customWidth="1"/>
    <col min="2052" max="2052" width="18.6640625" style="2" customWidth="1"/>
    <col min="2053" max="2053" width="11.1640625" style="2" bestFit="1" customWidth="1"/>
    <col min="2054" max="2304" width="9" style="2"/>
    <col min="2305" max="2305" width="52.6640625" style="2" customWidth="1"/>
    <col min="2306" max="2306" width="21.33203125" style="2" customWidth="1"/>
    <col min="2307" max="2307" width="12.1640625" style="2" customWidth="1"/>
    <col min="2308" max="2308" width="18.6640625" style="2" customWidth="1"/>
    <col min="2309" max="2309" width="11.1640625" style="2" bestFit="1" customWidth="1"/>
    <col min="2310" max="2560" width="9" style="2"/>
    <col min="2561" max="2561" width="52.6640625" style="2" customWidth="1"/>
    <col min="2562" max="2562" width="21.33203125" style="2" customWidth="1"/>
    <col min="2563" max="2563" width="12.1640625" style="2" customWidth="1"/>
    <col min="2564" max="2564" width="18.6640625" style="2" customWidth="1"/>
    <col min="2565" max="2565" width="11.1640625" style="2" bestFit="1" customWidth="1"/>
    <col min="2566" max="2816" width="9" style="2"/>
    <col min="2817" max="2817" width="52.6640625" style="2" customWidth="1"/>
    <col min="2818" max="2818" width="21.33203125" style="2" customWidth="1"/>
    <col min="2819" max="2819" width="12.1640625" style="2" customWidth="1"/>
    <col min="2820" max="2820" width="18.6640625" style="2" customWidth="1"/>
    <col min="2821" max="2821" width="11.1640625" style="2" bestFit="1" customWidth="1"/>
    <col min="2822" max="3072" width="9" style="2"/>
    <col min="3073" max="3073" width="52.6640625" style="2" customWidth="1"/>
    <col min="3074" max="3074" width="21.33203125" style="2" customWidth="1"/>
    <col min="3075" max="3075" width="12.1640625" style="2" customWidth="1"/>
    <col min="3076" max="3076" width="18.6640625" style="2" customWidth="1"/>
    <col min="3077" max="3077" width="11.1640625" style="2" bestFit="1" customWidth="1"/>
    <col min="3078" max="3328" width="9" style="2"/>
    <col min="3329" max="3329" width="52.6640625" style="2" customWidth="1"/>
    <col min="3330" max="3330" width="21.33203125" style="2" customWidth="1"/>
    <col min="3331" max="3331" width="12.1640625" style="2" customWidth="1"/>
    <col min="3332" max="3332" width="18.6640625" style="2" customWidth="1"/>
    <col min="3333" max="3333" width="11.1640625" style="2" bestFit="1" customWidth="1"/>
    <col min="3334" max="3584" width="9" style="2"/>
    <col min="3585" max="3585" width="52.6640625" style="2" customWidth="1"/>
    <col min="3586" max="3586" width="21.33203125" style="2" customWidth="1"/>
    <col min="3587" max="3587" width="12.1640625" style="2" customWidth="1"/>
    <col min="3588" max="3588" width="18.6640625" style="2" customWidth="1"/>
    <col min="3589" max="3589" width="11.1640625" style="2" bestFit="1" customWidth="1"/>
    <col min="3590" max="3840" width="9" style="2"/>
    <col min="3841" max="3841" width="52.6640625" style="2" customWidth="1"/>
    <col min="3842" max="3842" width="21.33203125" style="2" customWidth="1"/>
    <col min="3843" max="3843" width="12.1640625" style="2" customWidth="1"/>
    <col min="3844" max="3844" width="18.6640625" style="2" customWidth="1"/>
    <col min="3845" max="3845" width="11.1640625" style="2" bestFit="1" customWidth="1"/>
    <col min="3846" max="4096" width="9" style="2"/>
    <col min="4097" max="4097" width="52.6640625" style="2" customWidth="1"/>
    <col min="4098" max="4098" width="21.33203125" style="2" customWidth="1"/>
    <col min="4099" max="4099" width="12.1640625" style="2" customWidth="1"/>
    <col min="4100" max="4100" width="18.6640625" style="2" customWidth="1"/>
    <col min="4101" max="4101" width="11.1640625" style="2" bestFit="1" customWidth="1"/>
    <col min="4102" max="4352" width="9" style="2"/>
    <col min="4353" max="4353" width="52.6640625" style="2" customWidth="1"/>
    <col min="4354" max="4354" width="21.33203125" style="2" customWidth="1"/>
    <col min="4355" max="4355" width="12.1640625" style="2" customWidth="1"/>
    <col min="4356" max="4356" width="18.6640625" style="2" customWidth="1"/>
    <col min="4357" max="4357" width="11.1640625" style="2" bestFit="1" customWidth="1"/>
    <col min="4358" max="4608" width="9" style="2"/>
    <col min="4609" max="4609" width="52.6640625" style="2" customWidth="1"/>
    <col min="4610" max="4610" width="21.33203125" style="2" customWidth="1"/>
    <col min="4611" max="4611" width="12.1640625" style="2" customWidth="1"/>
    <col min="4612" max="4612" width="18.6640625" style="2" customWidth="1"/>
    <col min="4613" max="4613" width="11.1640625" style="2" bestFit="1" customWidth="1"/>
    <col min="4614" max="4864" width="9" style="2"/>
    <col min="4865" max="4865" width="52.6640625" style="2" customWidth="1"/>
    <col min="4866" max="4866" width="21.33203125" style="2" customWidth="1"/>
    <col min="4867" max="4867" width="12.1640625" style="2" customWidth="1"/>
    <col min="4868" max="4868" width="18.6640625" style="2" customWidth="1"/>
    <col min="4869" max="4869" width="11.1640625" style="2" bestFit="1" customWidth="1"/>
    <col min="4870" max="5120" width="9" style="2"/>
    <col min="5121" max="5121" width="52.6640625" style="2" customWidth="1"/>
    <col min="5122" max="5122" width="21.33203125" style="2" customWidth="1"/>
    <col min="5123" max="5123" width="12.1640625" style="2" customWidth="1"/>
    <col min="5124" max="5124" width="18.6640625" style="2" customWidth="1"/>
    <col min="5125" max="5125" width="11.1640625" style="2" bestFit="1" customWidth="1"/>
    <col min="5126" max="5376" width="9" style="2"/>
    <col min="5377" max="5377" width="52.6640625" style="2" customWidth="1"/>
    <col min="5378" max="5378" width="21.33203125" style="2" customWidth="1"/>
    <col min="5379" max="5379" width="12.1640625" style="2" customWidth="1"/>
    <col min="5380" max="5380" width="18.6640625" style="2" customWidth="1"/>
    <col min="5381" max="5381" width="11.1640625" style="2" bestFit="1" customWidth="1"/>
    <col min="5382" max="5632" width="9" style="2"/>
    <col min="5633" max="5633" width="52.6640625" style="2" customWidth="1"/>
    <col min="5634" max="5634" width="21.33203125" style="2" customWidth="1"/>
    <col min="5635" max="5635" width="12.1640625" style="2" customWidth="1"/>
    <col min="5636" max="5636" width="18.6640625" style="2" customWidth="1"/>
    <col min="5637" max="5637" width="11.1640625" style="2" bestFit="1" customWidth="1"/>
    <col min="5638" max="5888" width="9" style="2"/>
    <col min="5889" max="5889" width="52.6640625" style="2" customWidth="1"/>
    <col min="5890" max="5890" width="21.33203125" style="2" customWidth="1"/>
    <col min="5891" max="5891" width="12.1640625" style="2" customWidth="1"/>
    <col min="5892" max="5892" width="18.6640625" style="2" customWidth="1"/>
    <col min="5893" max="5893" width="11.1640625" style="2" bestFit="1" customWidth="1"/>
    <col min="5894" max="6144" width="9" style="2"/>
    <col min="6145" max="6145" width="52.6640625" style="2" customWidth="1"/>
    <col min="6146" max="6146" width="21.33203125" style="2" customWidth="1"/>
    <col min="6147" max="6147" width="12.1640625" style="2" customWidth="1"/>
    <col min="6148" max="6148" width="18.6640625" style="2" customWidth="1"/>
    <col min="6149" max="6149" width="11.1640625" style="2" bestFit="1" customWidth="1"/>
    <col min="6150" max="6400" width="9" style="2"/>
    <col min="6401" max="6401" width="52.6640625" style="2" customWidth="1"/>
    <col min="6402" max="6402" width="21.33203125" style="2" customWidth="1"/>
    <col min="6403" max="6403" width="12.1640625" style="2" customWidth="1"/>
    <col min="6404" max="6404" width="18.6640625" style="2" customWidth="1"/>
    <col min="6405" max="6405" width="11.1640625" style="2" bestFit="1" customWidth="1"/>
    <col min="6406" max="6656" width="9" style="2"/>
    <col min="6657" max="6657" width="52.6640625" style="2" customWidth="1"/>
    <col min="6658" max="6658" width="21.33203125" style="2" customWidth="1"/>
    <col min="6659" max="6659" width="12.1640625" style="2" customWidth="1"/>
    <col min="6660" max="6660" width="18.6640625" style="2" customWidth="1"/>
    <col min="6661" max="6661" width="11.1640625" style="2" bestFit="1" customWidth="1"/>
    <col min="6662" max="6912" width="9" style="2"/>
    <col min="6913" max="6913" width="52.6640625" style="2" customWidth="1"/>
    <col min="6914" max="6914" width="21.33203125" style="2" customWidth="1"/>
    <col min="6915" max="6915" width="12.1640625" style="2" customWidth="1"/>
    <col min="6916" max="6916" width="18.6640625" style="2" customWidth="1"/>
    <col min="6917" max="6917" width="11.1640625" style="2" bestFit="1" customWidth="1"/>
    <col min="6918" max="7168" width="9" style="2"/>
    <col min="7169" max="7169" width="52.6640625" style="2" customWidth="1"/>
    <col min="7170" max="7170" width="21.33203125" style="2" customWidth="1"/>
    <col min="7171" max="7171" width="12.1640625" style="2" customWidth="1"/>
    <col min="7172" max="7172" width="18.6640625" style="2" customWidth="1"/>
    <col min="7173" max="7173" width="11.1640625" style="2" bestFit="1" customWidth="1"/>
    <col min="7174" max="7424" width="9" style="2"/>
    <col min="7425" max="7425" width="52.6640625" style="2" customWidth="1"/>
    <col min="7426" max="7426" width="21.33203125" style="2" customWidth="1"/>
    <col min="7427" max="7427" width="12.1640625" style="2" customWidth="1"/>
    <col min="7428" max="7428" width="18.6640625" style="2" customWidth="1"/>
    <col min="7429" max="7429" width="11.1640625" style="2" bestFit="1" customWidth="1"/>
    <col min="7430" max="7680" width="9" style="2"/>
    <col min="7681" max="7681" width="52.6640625" style="2" customWidth="1"/>
    <col min="7682" max="7682" width="21.33203125" style="2" customWidth="1"/>
    <col min="7683" max="7683" width="12.1640625" style="2" customWidth="1"/>
    <col min="7684" max="7684" width="18.6640625" style="2" customWidth="1"/>
    <col min="7685" max="7685" width="11.1640625" style="2" bestFit="1" customWidth="1"/>
    <col min="7686" max="7936" width="9" style="2"/>
    <col min="7937" max="7937" width="52.6640625" style="2" customWidth="1"/>
    <col min="7938" max="7938" width="21.33203125" style="2" customWidth="1"/>
    <col min="7939" max="7939" width="12.1640625" style="2" customWidth="1"/>
    <col min="7940" max="7940" width="18.6640625" style="2" customWidth="1"/>
    <col min="7941" max="7941" width="11.1640625" style="2" bestFit="1" customWidth="1"/>
    <col min="7942" max="8192" width="9" style="2"/>
    <col min="8193" max="8193" width="52.6640625" style="2" customWidth="1"/>
    <col min="8194" max="8194" width="21.33203125" style="2" customWidth="1"/>
    <col min="8195" max="8195" width="12.1640625" style="2" customWidth="1"/>
    <col min="8196" max="8196" width="18.6640625" style="2" customWidth="1"/>
    <col min="8197" max="8197" width="11.1640625" style="2" bestFit="1" customWidth="1"/>
    <col min="8198" max="8448" width="9" style="2"/>
    <col min="8449" max="8449" width="52.6640625" style="2" customWidth="1"/>
    <col min="8450" max="8450" width="21.33203125" style="2" customWidth="1"/>
    <col min="8451" max="8451" width="12.1640625" style="2" customWidth="1"/>
    <col min="8452" max="8452" width="18.6640625" style="2" customWidth="1"/>
    <col min="8453" max="8453" width="11.1640625" style="2" bestFit="1" customWidth="1"/>
    <col min="8454" max="8704" width="9" style="2"/>
    <col min="8705" max="8705" width="52.6640625" style="2" customWidth="1"/>
    <col min="8706" max="8706" width="21.33203125" style="2" customWidth="1"/>
    <col min="8707" max="8707" width="12.1640625" style="2" customWidth="1"/>
    <col min="8708" max="8708" width="18.6640625" style="2" customWidth="1"/>
    <col min="8709" max="8709" width="11.1640625" style="2" bestFit="1" customWidth="1"/>
    <col min="8710" max="8960" width="9" style="2"/>
    <col min="8961" max="8961" width="52.6640625" style="2" customWidth="1"/>
    <col min="8962" max="8962" width="21.33203125" style="2" customWidth="1"/>
    <col min="8963" max="8963" width="12.1640625" style="2" customWidth="1"/>
    <col min="8964" max="8964" width="18.6640625" style="2" customWidth="1"/>
    <col min="8965" max="8965" width="11.1640625" style="2" bestFit="1" customWidth="1"/>
    <col min="8966" max="9216" width="9" style="2"/>
    <col min="9217" max="9217" width="52.6640625" style="2" customWidth="1"/>
    <col min="9218" max="9218" width="21.33203125" style="2" customWidth="1"/>
    <col min="9219" max="9219" width="12.1640625" style="2" customWidth="1"/>
    <col min="9220" max="9220" width="18.6640625" style="2" customWidth="1"/>
    <col min="9221" max="9221" width="11.1640625" style="2" bestFit="1" customWidth="1"/>
    <col min="9222" max="9472" width="9" style="2"/>
    <col min="9473" max="9473" width="52.6640625" style="2" customWidth="1"/>
    <col min="9474" max="9474" width="21.33203125" style="2" customWidth="1"/>
    <col min="9475" max="9475" width="12.1640625" style="2" customWidth="1"/>
    <col min="9476" max="9476" width="18.6640625" style="2" customWidth="1"/>
    <col min="9477" max="9477" width="11.1640625" style="2" bestFit="1" customWidth="1"/>
    <col min="9478" max="9728" width="9" style="2"/>
    <col min="9729" max="9729" width="52.6640625" style="2" customWidth="1"/>
    <col min="9730" max="9730" width="21.33203125" style="2" customWidth="1"/>
    <col min="9731" max="9731" width="12.1640625" style="2" customWidth="1"/>
    <col min="9732" max="9732" width="18.6640625" style="2" customWidth="1"/>
    <col min="9733" max="9733" width="11.1640625" style="2" bestFit="1" customWidth="1"/>
    <col min="9734" max="9984" width="9" style="2"/>
    <col min="9985" max="9985" width="52.6640625" style="2" customWidth="1"/>
    <col min="9986" max="9986" width="21.33203125" style="2" customWidth="1"/>
    <col min="9987" max="9987" width="12.1640625" style="2" customWidth="1"/>
    <col min="9988" max="9988" width="18.6640625" style="2" customWidth="1"/>
    <col min="9989" max="9989" width="11.1640625" style="2" bestFit="1" customWidth="1"/>
    <col min="9990" max="10240" width="9" style="2"/>
    <col min="10241" max="10241" width="52.6640625" style="2" customWidth="1"/>
    <col min="10242" max="10242" width="21.33203125" style="2" customWidth="1"/>
    <col min="10243" max="10243" width="12.1640625" style="2" customWidth="1"/>
    <col min="10244" max="10244" width="18.6640625" style="2" customWidth="1"/>
    <col min="10245" max="10245" width="11.1640625" style="2" bestFit="1" customWidth="1"/>
    <col min="10246" max="10496" width="9" style="2"/>
    <col min="10497" max="10497" width="52.6640625" style="2" customWidth="1"/>
    <col min="10498" max="10498" width="21.33203125" style="2" customWidth="1"/>
    <col min="10499" max="10499" width="12.1640625" style="2" customWidth="1"/>
    <col min="10500" max="10500" width="18.6640625" style="2" customWidth="1"/>
    <col min="10501" max="10501" width="11.1640625" style="2" bestFit="1" customWidth="1"/>
    <col min="10502" max="10752" width="9" style="2"/>
    <col min="10753" max="10753" width="52.6640625" style="2" customWidth="1"/>
    <col min="10754" max="10754" width="21.33203125" style="2" customWidth="1"/>
    <col min="10755" max="10755" width="12.1640625" style="2" customWidth="1"/>
    <col min="10756" max="10756" width="18.6640625" style="2" customWidth="1"/>
    <col min="10757" max="10757" width="11.1640625" style="2" bestFit="1" customWidth="1"/>
    <col min="10758" max="11008" width="9" style="2"/>
    <col min="11009" max="11009" width="52.6640625" style="2" customWidth="1"/>
    <col min="11010" max="11010" width="21.33203125" style="2" customWidth="1"/>
    <col min="11011" max="11011" width="12.1640625" style="2" customWidth="1"/>
    <col min="11012" max="11012" width="18.6640625" style="2" customWidth="1"/>
    <col min="11013" max="11013" width="11.1640625" style="2" bestFit="1" customWidth="1"/>
    <col min="11014" max="11264" width="9" style="2"/>
    <col min="11265" max="11265" width="52.6640625" style="2" customWidth="1"/>
    <col min="11266" max="11266" width="21.33203125" style="2" customWidth="1"/>
    <col min="11267" max="11267" width="12.1640625" style="2" customWidth="1"/>
    <col min="11268" max="11268" width="18.6640625" style="2" customWidth="1"/>
    <col min="11269" max="11269" width="11.1640625" style="2" bestFit="1" customWidth="1"/>
    <col min="11270" max="11520" width="9" style="2"/>
    <col min="11521" max="11521" width="52.6640625" style="2" customWidth="1"/>
    <col min="11522" max="11522" width="21.33203125" style="2" customWidth="1"/>
    <col min="11523" max="11523" width="12.1640625" style="2" customWidth="1"/>
    <col min="11524" max="11524" width="18.6640625" style="2" customWidth="1"/>
    <col min="11525" max="11525" width="11.1640625" style="2" bestFit="1" customWidth="1"/>
    <col min="11526" max="11776" width="9" style="2"/>
    <col min="11777" max="11777" width="52.6640625" style="2" customWidth="1"/>
    <col min="11778" max="11778" width="21.33203125" style="2" customWidth="1"/>
    <col min="11779" max="11779" width="12.1640625" style="2" customWidth="1"/>
    <col min="11780" max="11780" width="18.6640625" style="2" customWidth="1"/>
    <col min="11781" max="11781" width="11.1640625" style="2" bestFit="1" customWidth="1"/>
    <col min="11782" max="12032" width="9" style="2"/>
    <col min="12033" max="12033" width="52.6640625" style="2" customWidth="1"/>
    <col min="12034" max="12034" width="21.33203125" style="2" customWidth="1"/>
    <col min="12035" max="12035" width="12.1640625" style="2" customWidth="1"/>
    <col min="12036" max="12036" width="18.6640625" style="2" customWidth="1"/>
    <col min="12037" max="12037" width="11.1640625" style="2" bestFit="1" customWidth="1"/>
    <col min="12038" max="12288" width="9" style="2"/>
    <col min="12289" max="12289" width="52.6640625" style="2" customWidth="1"/>
    <col min="12290" max="12290" width="21.33203125" style="2" customWidth="1"/>
    <col min="12291" max="12291" width="12.1640625" style="2" customWidth="1"/>
    <col min="12292" max="12292" width="18.6640625" style="2" customWidth="1"/>
    <col min="12293" max="12293" width="11.1640625" style="2" bestFit="1" customWidth="1"/>
    <col min="12294" max="12544" width="9" style="2"/>
    <col min="12545" max="12545" width="52.6640625" style="2" customWidth="1"/>
    <col min="12546" max="12546" width="21.33203125" style="2" customWidth="1"/>
    <col min="12547" max="12547" width="12.1640625" style="2" customWidth="1"/>
    <col min="12548" max="12548" width="18.6640625" style="2" customWidth="1"/>
    <col min="12549" max="12549" width="11.1640625" style="2" bestFit="1" customWidth="1"/>
    <col min="12550" max="12800" width="9" style="2"/>
    <col min="12801" max="12801" width="52.6640625" style="2" customWidth="1"/>
    <col min="12802" max="12802" width="21.33203125" style="2" customWidth="1"/>
    <col min="12803" max="12803" width="12.1640625" style="2" customWidth="1"/>
    <col min="12804" max="12804" width="18.6640625" style="2" customWidth="1"/>
    <col min="12805" max="12805" width="11.1640625" style="2" bestFit="1" customWidth="1"/>
    <col min="12806" max="13056" width="9" style="2"/>
    <col min="13057" max="13057" width="52.6640625" style="2" customWidth="1"/>
    <col min="13058" max="13058" width="21.33203125" style="2" customWidth="1"/>
    <col min="13059" max="13059" width="12.1640625" style="2" customWidth="1"/>
    <col min="13060" max="13060" width="18.6640625" style="2" customWidth="1"/>
    <col min="13061" max="13061" width="11.1640625" style="2" bestFit="1" customWidth="1"/>
    <col min="13062" max="13312" width="9" style="2"/>
    <col min="13313" max="13313" width="52.6640625" style="2" customWidth="1"/>
    <col min="13314" max="13314" width="21.33203125" style="2" customWidth="1"/>
    <col min="13315" max="13315" width="12.1640625" style="2" customWidth="1"/>
    <col min="13316" max="13316" width="18.6640625" style="2" customWidth="1"/>
    <col min="13317" max="13317" width="11.1640625" style="2" bestFit="1" customWidth="1"/>
    <col min="13318" max="13568" width="9" style="2"/>
    <col min="13569" max="13569" width="52.6640625" style="2" customWidth="1"/>
    <col min="13570" max="13570" width="21.33203125" style="2" customWidth="1"/>
    <col min="13571" max="13571" width="12.1640625" style="2" customWidth="1"/>
    <col min="13572" max="13572" width="18.6640625" style="2" customWidth="1"/>
    <col min="13573" max="13573" width="11.1640625" style="2" bestFit="1" customWidth="1"/>
    <col min="13574" max="13824" width="9" style="2"/>
    <col min="13825" max="13825" width="52.6640625" style="2" customWidth="1"/>
    <col min="13826" max="13826" width="21.33203125" style="2" customWidth="1"/>
    <col min="13827" max="13827" width="12.1640625" style="2" customWidth="1"/>
    <col min="13828" max="13828" width="18.6640625" style="2" customWidth="1"/>
    <col min="13829" max="13829" width="11.1640625" style="2" bestFit="1" customWidth="1"/>
    <col min="13830" max="14080" width="9" style="2"/>
    <col min="14081" max="14081" width="52.6640625" style="2" customWidth="1"/>
    <col min="14082" max="14082" width="21.33203125" style="2" customWidth="1"/>
    <col min="14083" max="14083" width="12.1640625" style="2" customWidth="1"/>
    <col min="14084" max="14084" width="18.6640625" style="2" customWidth="1"/>
    <col min="14085" max="14085" width="11.1640625" style="2" bestFit="1" customWidth="1"/>
    <col min="14086" max="14336" width="9" style="2"/>
    <col min="14337" max="14337" width="52.6640625" style="2" customWidth="1"/>
    <col min="14338" max="14338" width="21.33203125" style="2" customWidth="1"/>
    <col min="14339" max="14339" width="12.1640625" style="2" customWidth="1"/>
    <col min="14340" max="14340" width="18.6640625" style="2" customWidth="1"/>
    <col min="14341" max="14341" width="11.1640625" style="2" bestFit="1" customWidth="1"/>
    <col min="14342" max="14592" width="9" style="2"/>
    <col min="14593" max="14593" width="52.6640625" style="2" customWidth="1"/>
    <col min="14594" max="14594" width="21.33203125" style="2" customWidth="1"/>
    <col min="14595" max="14595" width="12.1640625" style="2" customWidth="1"/>
    <col min="14596" max="14596" width="18.6640625" style="2" customWidth="1"/>
    <col min="14597" max="14597" width="11.1640625" style="2" bestFit="1" customWidth="1"/>
    <col min="14598" max="14848" width="9" style="2"/>
    <col min="14849" max="14849" width="52.6640625" style="2" customWidth="1"/>
    <col min="14850" max="14850" width="21.33203125" style="2" customWidth="1"/>
    <col min="14851" max="14851" width="12.1640625" style="2" customWidth="1"/>
    <col min="14852" max="14852" width="18.6640625" style="2" customWidth="1"/>
    <col min="14853" max="14853" width="11.1640625" style="2" bestFit="1" customWidth="1"/>
    <col min="14854" max="15104" width="9" style="2"/>
    <col min="15105" max="15105" width="52.6640625" style="2" customWidth="1"/>
    <col min="15106" max="15106" width="21.33203125" style="2" customWidth="1"/>
    <col min="15107" max="15107" width="12.1640625" style="2" customWidth="1"/>
    <col min="15108" max="15108" width="18.6640625" style="2" customWidth="1"/>
    <col min="15109" max="15109" width="11.1640625" style="2" bestFit="1" customWidth="1"/>
    <col min="15110" max="15360" width="9" style="2"/>
    <col min="15361" max="15361" width="52.6640625" style="2" customWidth="1"/>
    <col min="15362" max="15362" width="21.33203125" style="2" customWidth="1"/>
    <col min="15363" max="15363" width="12.1640625" style="2" customWidth="1"/>
    <col min="15364" max="15364" width="18.6640625" style="2" customWidth="1"/>
    <col min="15365" max="15365" width="11.1640625" style="2" bestFit="1" customWidth="1"/>
    <col min="15366" max="15616" width="9" style="2"/>
    <col min="15617" max="15617" width="52.6640625" style="2" customWidth="1"/>
    <col min="15618" max="15618" width="21.33203125" style="2" customWidth="1"/>
    <col min="15619" max="15619" width="12.1640625" style="2" customWidth="1"/>
    <col min="15620" max="15620" width="18.6640625" style="2" customWidth="1"/>
    <col min="15621" max="15621" width="11.1640625" style="2" bestFit="1" customWidth="1"/>
    <col min="15622" max="15872" width="9" style="2"/>
    <col min="15873" max="15873" width="52.6640625" style="2" customWidth="1"/>
    <col min="15874" max="15874" width="21.33203125" style="2" customWidth="1"/>
    <col min="15875" max="15875" width="12.1640625" style="2" customWidth="1"/>
    <col min="15876" max="15876" width="18.6640625" style="2" customWidth="1"/>
    <col min="15877" max="15877" width="11.1640625" style="2" bestFit="1" customWidth="1"/>
    <col min="15878" max="16128" width="9" style="2"/>
    <col min="16129" max="16129" width="52.6640625" style="2" customWidth="1"/>
    <col min="16130" max="16130" width="21.33203125" style="2" customWidth="1"/>
    <col min="16131" max="16131" width="12.1640625" style="2" customWidth="1"/>
    <col min="16132" max="16132" width="18.6640625" style="2" customWidth="1"/>
    <col min="16133" max="16133" width="11.1640625" style="2" bestFit="1" customWidth="1"/>
    <col min="16134" max="16384" width="9" style="2"/>
  </cols>
  <sheetData>
    <row r="1" spans="1:5" s="1" customFormat="1" ht="39" customHeight="1">
      <c r="A1" s="166" t="s">
        <v>11</v>
      </c>
      <c r="B1" s="166"/>
      <c r="C1" s="166"/>
      <c r="D1" s="166"/>
      <c r="E1" s="166"/>
    </row>
    <row r="2" spans="1:5" ht="18.75" customHeight="1">
      <c r="E2" s="124"/>
    </row>
    <row r="3" spans="1:5" s="7" customFormat="1" ht="27" customHeight="1">
      <c r="A3" s="126" t="s">
        <v>0</v>
      </c>
      <c r="B3" s="126" t="s">
        <v>1</v>
      </c>
      <c r="C3" s="126" t="s">
        <v>2</v>
      </c>
      <c r="D3" s="126" t="s">
        <v>3</v>
      </c>
      <c r="E3" s="125" t="s">
        <v>4</v>
      </c>
    </row>
    <row r="4" spans="1:5" s="13" customFormat="1" ht="36" customHeight="1">
      <c r="A4" s="31" t="s">
        <v>450</v>
      </c>
      <c r="B4" s="32" t="s">
        <v>5</v>
      </c>
      <c r="C4" s="33" t="s">
        <v>34</v>
      </c>
      <c r="D4" s="34" t="s">
        <v>622</v>
      </c>
      <c r="E4" s="26">
        <v>6700</v>
      </c>
    </row>
    <row r="5" spans="1:5" s="13" customFormat="1" ht="36" customHeight="1">
      <c r="A5" s="8" t="s">
        <v>27</v>
      </c>
      <c r="B5" s="14" t="s">
        <v>5</v>
      </c>
      <c r="C5" s="15" t="s">
        <v>12</v>
      </c>
      <c r="D5" s="16" t="s">
        <v>625</v>
      </c>
      <c r="E5" s="17">
        <v>12300</v>
      </c>
    </row>
    <row r="6" spans="1:5" s="13" customFormat="1" ht="36" customHeight="1">
      <c r="A6" s="8" t="s">
        <v>623</v>
      </c>
      <c r="B6" s="14" t="s">
        <v>5</v>
      </c>
      <c r="C6" s="15" t="s">
        <v>344</v>
      </c>
      <c r="D6" s="16" t="s">
        <v>164</v>
      </c>
      <c r="E6" s="17">
        <v>4500</v>
      </c>
    </row>
    <row r="7" spans="1:5" s="13" customFormat="1" ht="36" customHeight="1">
      <c r="A7" s="8" t="s">
        <v>159</v>
      </c>
      <c r="B7" s="14" t="s">
        <v>5</v>
      </c>
      <c r="C7" s="15" t="s">
        <v>374</v>
      </c>
      <c r="D7" s="16" t="s">
        <v>161</v>
      </c>
      <c r="E7" s="17">
        <v>12500</v>
      </c>
    </row>
    <row r="8" spans="1:5" s="13" customFormat="1" ht="36" customHeight="1">
      <c r="A8" s="8" t="s">
        <v>624</v>
      </c>
      <c r="B8" s="14" t="s">
        <v>5</v>
      </c>
      <c r="C8" s="15" t="s">
        <v>344</v>
      </c>
      <c r="D8" s="16" t="s">
        <v>380</v>
      </c>
      <c r="E8" s="17">
        <v>4000</v>
      </c>
    </row>
    <row r="9" spans="1:5" s="13" customFormat="1" ht="36" customHeight="1">
      <c r="A9" s="8" t="s">
        <v>18</v>
      </c>
      <c r="B9" s="14" t="s">
        <v>5</v>
      </c>
      <c r="C9" s="15" t="s">
        <v>19</v>
      </c>
      <c r="D9" s="16" t="s">
        <v>20</v>
      </c>
      <c r="E9" s="17">
        <v>10500</v>
      </c>
    </row>
    <row r="10" spans="1:5" s="13" customFormat="1" ht="36" customHeight="1">
      <c r="A10" s="8" t="s">
        <v>21</v>
      </c>
      <c r="B10" s="14" t="s">
        <v>5</v>
      </c>
      <c r="C10" s="15" t="s">
        <v>22</v>
      </c>
      <c r="D10" s="16" t="s">
        <v>23</v>
      </c>
      <c r="E10" s="17">
        <v>8700</v>
      </c>
    </row>
    <row r="11" spans="1:5" s="13" customFormat="1" ht="36" customHeight="1">
      <c r="A11" s="8" t="s">
        <v>24</v>
      </c>
      <c r="B11" s="14" t="s">
        <v>5</v>
      </c>
      <c r="C11" s="15" t="s">
        <v>25</v>
      </c>
      <c r="D11" s="16" t="s">
        <v>26</v>
      </c>
      <c r="E11" s="17">
        <v>5100</v>
      </c>
    </row>
    <row r="12" spans="1:5" s="13" customFormat="1" ht="36" customHeight="1">
      <c r="A12" s="8" t="s">
        <v>27</v>
      </c>
      <c r="B12" s="14" t="s">
        <v>5</v>
      </c>
      <c r="C12" s="15" t="s">
        <v>12</v>
      </c>
      <c r="D12" s="16" t="s">
        <v>377</v>
      </c>
      <c r="E12" s="17">
        <v>8800</v>
      </c>
    </row>
    <row r="13" spans="1:5" s="13" customFormat="1" ht="36" customHeight="1">
      <c r="A13" s="8" t="s">
        <v>373</v>
      </c>
      <c r="B13" s="14" t="s">
        <v>5</v>
      </c>
      <c r="C13" s="15" t="s">
        <v>374</v>
      </c>
      <c r="D13" s="16" t="s">
        <v>161</v>
      </c>
      <c r="E13" s="17">
        <v>12500</v>
      </c>
    </row>
    <row r="14" spans="1:5" s="13" customFormat="1" ht="36" customHeight="1">
      <c r="A14" s="8" t="s">
        <v>375</v>
      </c>
      <c r="B14" s="14" t="s">
        <v>5</v>
      </c>
      <c r="C14" s="15" t="s">
        <v>376</v>
      </c>
      <c r="D14" s="16" t="s">
        <v>380</v>
      </c>
      <c r="E14" s="17">
        <v>4000</v>
      </c>
    </row>
    <row r="15" spans="1:5" s="13" customFormat="1" ht="36" customHeight="1">
      <c r="A15" s="8" t="s">
        <v>378</v>
      </c>
      <c r="B15" s="14" t="s">
        <v>5</v>
      </c>
      <c r="C15" s="15" t="s">
        <v>379</v>
      </c>
      <c r="D15" s="16" t="s">
        <v>626</v>
      </c>
      <c r="E15" s="64">
        <v>900</v>
      </c>
    </row>
    <row r="16" spans="1:5" s="13" customFormat="1" ht="36" customHeight="1">
      <c r="A16" s="8" t="s">
        <v>627</v>
      </c>
      <c r="B16" s="14" t="s">
        <v>7</v>
      </c>
      <c r="C16" s="15" t="s">
        <v>382</v>
      </c>
      <c r="D16" s="16" t="s">
        <v>628</v>
      </c>
      <c r="E16" s="64">
        <v>129</v>
      </c>
    </row>
    <row r="17" spans="1:5" s="13" customFormat="1" ht="36" customHeight="1">
      <c r="A17" s="8" t="s">
        <v>381</v>
      </c>
      <c r="B17" s="14" t="s">
        <v>7</v>
      </c>
      <c r="C17" s="15" t="s">
        <v>382</v>
      </c>
      <c r="D17" s="16" t="s">
        <v>383</v>
      </c>
      <c r="E17" s="63">
        <v>12961</v>
      </c>
    </row>
    <row r="18" spans="1:5" s="13" customFormat="1" ht="36" customHeight="1">
      <c r="A18" s="8" t="s">
        <v>28</v>
      </c>
      <c r="B18" s="14" t="s">
        <v>7</v>
      </c>
      <c r="C18" s="15" t="s">
        <v>29</v>
      </c>
      <c r="D18" s="16" t="s">
        <v>30</v>
      </c>
      <c r="E18" s="17">
        <v>1250</v>
      </c>
    </row>
    <row r="19" spans="1:5" s="13" customFormat="1" ht="36" customHeight="1">
      <c r="A19" s="8" t="s">
        <v>6</v>
      </c>
      <c r="B19" s="14" t="s">
        <v>7</v>
      </c>
      <c r="C19" s="15" t="s">
        <v>31</v>
      </c>
      <c r="D19" s="16" t="s">
        <v>32</v>
      </c>
      <c r="E19" s="17">
        <v>694</v>
      </c>
    </row>
    <row r="20" spans="1:5" s="13" customFormat="1" ht="36" customHeight="1">
      <c r="A20" s="8" t="s">
        <v>33</v>
      </c>
      <c r="B20" s="14" t="s">
        <v>7</v>
      </c>
      <c r="C20" s="15" t="s">
        <v>34</v>
      </c>
      <c r="D20" s="16" t="s">
        <v>35</v>
      </c>
      <c r="E20" s="17">
        <v>5555</v>
      </c>
    </row>
    <row r="21" spans="1:5" s="13" customFormat="1" ht="36" customHeight="1">
      <c r="A21" s="8" t="s">
        <v>36</v>
      </c>
      <c r="B21" s="14" t="s">
        <v>7</v>
      </c>
      <c r="C21" s="18" t="s">
        <v>37</v>
      </c>
      <c r="D21" s="16" t="s">
        <v>38</v>
      </c>
      <c r="E21" s="17">
        <v>1574</v>
      </c>
    </row>
    <row r="22" spans="1:5" s="13" customFormat="1" ht="36" customHeight="1">
      <c r="A22" s="8" t="s">
        <v>39</v>
      </c>
      <c r="B22" s="14" t="s">
        <v>40</v>
      </c>
      <c r="C22" s="15" t="s">
        <v>41</v>
      </c>
      <c r="D22" s="16" t="s">
        <v>42</v>
      </c>
      <c r="E22" s="17">
        <v>3703</v>
      </c>
    </row>
    <row r="23" spans="1:5" s="13" customFormat="1" ht="36" customHeight="1">
      <c r="A23" s="35" t="s">
        <v>43</v>
      </c>
      <c r="B23" s="14" t="s">
        <v>40</v>
      </c>
      <c r="C23" s="15" t="s">
        <v>12</v>
      </c>
      <c r="D23" s="16" t="s">
        <v>44</v>
      </c>
      <c r="E23" s="17">
        <v>14814</v>
      </c>
    </row>
    <row r="24" spans="1:5" s="13" customFormat="1" ht="36" customHeight="1">
      <c r="A24" s="35" t="s">
        <v>384</v>
      </c>
      <c r="B24" s="14" t="s">
        <v>40</v>
      </c>
      <c r="C24" s="15" t="s">
        <v>379</v>
      </c>
      <c r="D24" s="16" t="s">
        <v>385</v>
      </c>
      <c r="E24" s="17">
        <v>6481</v>
      </c>
    </row>
    <row r="25" spans="1:5" s="13" customFormat="1" ht="36" customHeight="1">
      <c r="A25" s="35" t="s">
        <v>629</v>
      </c>
      <c r="B25" s="14" t="s">
        <v>40</v>
      </c>
      <c r="C25" s="15" t="s">
        <v>630</v>
      </c>
      <c r="D25" s="16" t="s">
        <v>631</v>
      </c>
      <c r="E25" s="17">
        <v>18518</v>
      </c>
    </row>
    <row r="26" spans="1:5" s="13" customFormat="1" ht="36" customHeight="1">
      <c r="A26" s="19" t="s">
        <v>68</v>
      </c>
      <c r="B26" s="14" t="s">
        <v>45</v>
      </c>
      <c r="C26" s="15" t="s">
        <v>69</v>
      </c>
      <c r="D26" s="16" t="s">
        <v>632</v>
      </c>
      <c r="E26" s="17">
        <v>780</v>
      </c>
    </row>
    <row r="27" spans="1:5" s="13" customFormat="1" ht="36" customHeight="1">
      <c r="A27" s="19" t="s">
        <v>70</v>
      </c>
      <c r="B27" s="14" t="s">
        <v>9</v>
      </c>
      <c r="C27" s="15" t="s">
        <v>71</v>
      </c>
      <c r="D27" s="16" t="s">
        <v>72</v>
      </c>
      <c r="E27" s="17">
        <v>9720</v>
      </c>
    </row>
    <row r="28" spans="1:5" s="13" customFormat="1" ht="36" customHeight="1">
      <c r="A28" s="19" t="s">
        <v>73</v>
      </c>
      <c r="B28" s="14" t="s">
        <v>45</v>
      </c>
      <c r="C28" s="15" t="s">
        <v>8</v>
      </c>
      <c r="D28" s="16" t="s">
        <v>38</v>
      </c>
      <c r="E28" s="17">
        <v>52380</v>
      </c>
    </row>
    <row r="29" spans="1:5" s="13" customFormat="1" ht="36" customHeight="1">
      <c r="A29" s="19" t="s">
        <v>74</v>
      </c>
      <c r="B29" s="14" t="s">
        <v>45</v>
      </c>
      <c r="C29" s="15" t="s">
        <v>75</v>
      </c>
      <c r="D29" s="16" t="s">
        <v>76</v>
      </c>
      <c r="E29" s="17">
        <v>13338</v>
      </c>
    </row>
    <row r="30" spans="1:5" s="13" customFormat="1" ht="36" customHeight="1">
      <c r="A30" s="22" t="s">
        <v>77</v>
      </c>
      <c r="B30" s="23" t="s">
        <v>45</v>
      </c>
      <c r="C30" s="43" t="s">
        <v>69</v>
      </c>
      <c r="D30" s="44" t="s">
        <v>78</v>
      </c>
      <c r="E30" s="24">
        <v>3942</v>
      </c>
    </row>
    <row r="31" spans="1:5" s="13" customFormat="1" ht="36" customHeight="1">
      <c r="A31" s="41" t="s">
        <v>79</v>
      </c>
      <c r="B31" s="32" t="s">
        <v>45</v>
      </c>
      <c r="C31" s="33" t="s">
        <v>80</v>
      </c>
      <c r="D31" s="34" t="s">
        <v>81</v>
      </c>
      <c r="E31" s="12">
        <v>5900</v>
      </c>
    </row>
    <row r="32" spans="1:5" s="13" customFormat="1" ht="36" customHeight="1">
      <c r="A32" s="19" t="s">
        <v>82</v>
      </c>
      <c r="B32" s="14" t="s">
        <v>83</v>
      </c>
      <c r="C32" s="15" t="s">
        <v>12</v>
      </c>
      <c r="D32" s="16" t="s">
        <v>84</v>
      </c>
      <c r="E32" s="17">
        <v>23500</v>
      </c>
    </row>
    <row r="33" spans="1:5" s="13" customFormat="1" ht="36" customHeight="1">
      <c r="A33" s="8" t="s">
        <v>85</v>
      </c>
      <c r="B33" s="14" t="s">
        <v>86</v>
      </c>
      <c r="C33" s="15" t="s">
        <v>87</v>
      </c>
      <c r="D33" s="16" t="s">
        <v>88</v>
      </c>
      <c r="E33" s="17">
        <v>5508</v>
      </c>
    </row>
    <row r="34" spans="1:5" s="13" customFormat="1" ht="36" customHeight="1">
      <c r="A34" s="8" t="s">
        <v>89</v>
      </c>
      <c r="B34" s="14" t="s">
        <v>86</v>
      </c>
      <c r="C34" s="15" t="s">
        <v>90</v>
      </c>
      <c r="D34" s="16" t="s">
        <v>91</v>
      </c>
      <c r="E34" s="17">
        <v>3240</v>
      </c>
    </row>
    <row r="35" spans="1:5" s="13" customFormat="1" ht="36" customHeight="1">
      <c r="A35" s="8" t="s">
        <v>92</v>
      </c>
      <c r="B35" s="14" t="s">
        <v>10</v>
      </c>
      <c r="C35" s="15" t="s">
        <v>93</v>
      </c>
      <c r="D35" s="16" t="s">
        <v>94</v>
      </c>
      <c r="E35" s="17">
        <v>6588</v>
      </c>
    </row>
    <row r="36" spans="1:5" s="13" customFormat="1" ht="36" customHeight="1">
      <c r="A36" s="8" t="s">
        <v>95</v>
      </c>
      <c r="B36" s="14" t="s">
        <v>10</v>
      </c>
      <c r="C36" s="15" t="s">
        <v>96</v>
      </c>
      <c r="D36" s="16" t="s">
        <v>97</v>
      </c>
      <c r="E36" s="17">
        <v>734</v>
      </c>
    </row>
    <row r="37" spans="1:5" s="13" customFormat="1" ht="36" customHeight="1">
      <c r="A37" s="8" t="s">
        <v>98</v>
      </c>
      <c r="B37" s="14" t="s">
        <v>10</v>
      </c>
      <c r="C37" s="15" t="s">
        <v>69</v>
      </c>
      <c r="D37" s="16" t="s">
        <v>99</v>
      </c>
      <c r="E37" s="17">
        <v>1728</v>
      </c>
    </row>
    <row r="38" spans="1:5" s="13" customFormat="1" ht="36" customHeight="1">
      <c r="A38" s="51" t="s">
        <v>100</v>
      </c>
      <c r="B38" s="9" t="s">
        <v>10</v>
      </c>
      <c r="C38" s="10" t="s">
        <v>101</v>
      </c>
      <c r="D38" s="11" t="s">
        <v>102</v>
      </c>
      <c r="E38" s="26">
        <v>2808</v>
      </c>
    </row>
    <row r="39" spans="1:5" s="13" customFormat="1" ht="36" customHeight="1">
      <c r="A39" s="8" t="s">
        <v>103</v>
      </c>
      <c r="B39" s="14" t="s">
        <v>104</v>
      </c>
      <c r="C39" s="15" t="s">
        <v>101</v>
      </c>
      <c r="D39" s="16" t="s">
        <v>105</v>
      </c>
      <c r="E39" s="17">
        <v>7624</v>
      </c>
    </row>
    <row r="40" spans="1:5" s="13" customFormat="1" ht="36" customHeight="1">
      <c r="A40" s="8" t="s">
        <v>106</v>
      </c>
      <c r="B40" s="14" t="s">
        <v>104</v>
      </c>
      <c r="C40" s="15" t="s">
        <v>101</v>
      </c>
      <c r="D40" s="16" t="s">
        <v>107</v>
      </c>
      <c r="E40" s="17">
        <v>41364</v>
      </c>
    </row>
    <row r="41" spans="1:5" s="13" customFormat="1" ht="36" customHeight="1">
      <c r="A41" s="8" t="s">
        <v>108</v>
      </c>
      <c r="B41" s="14" t="s">
        <v>109</v>
      </c>
      <c r="C41" s="15" t="s">
        <v>110</v>
      </c>
      <c r="D41" s="16" t="s">
        <v>111</v>
      </c>
      <c r="E41" s="17">
        <v>1242</v>
      </c>
    </row>
    <row r="42" spans="1:5" s="13" customFormat="1" ht="36" customHeight="1">
      <c r="A42" s="8" t="s">
        <v>112</v>
      </c>
      <c r="B42" s="14" t="s">
        <v>109</v>
      </c>
      <c r="C42" s="15" t="s">
        <v>110</v>
      </c>
      <c r="D42" s="16" t="s">
        <v>113</v>
      </c>
      <c r="E42" s="17">
        <v>742</v>
      </c>
    </row>
    <row r="43" spans="1:5" s="13" customFormat="1" ht="36" customHeight="1">
      <c r="A43" s="8" t="s">
        <v>114</v>
      </c>
      <c r="B43" s="14" t="s">
        <v>109</v>
      </c>
      <c r="C43" s="15" t="s">
        <v>115</v>
      </c>
      <c r="D43" s="16" t="s">
        <v>116</v>
      </c>
      <c r="E43" s="17">
        <v>9936</v>
      </c>
    </row>
    <row r="44" spans="1:5" s="13" customFormat="1" ht="36" customHeight="1">
      <c r="A44" s="8" t="s">
        <v>117</v>
      </c>
      <c r="B44" s="14" t="s">
        <v>109</v>
      </c>
      <c r="C44" s="15" t="s">
        <v>115</v>
      </c>
      <c r="D44" s="16" t="s">
        <v>118</v>
      </c>
      <c r="E44" s="17">
        <v>2268</v>
      </c>
    </row>
    <row r="45" spans="1:5" s="13" customFormat="1" ht="36" customHeight="1">
      <c r="A45" s="8" t="s">
        <v>119</v>
      </c>
      <c r="B45" s="14" t="s">
        <v>109</v>
      </c>
      <c r="C45" s="15" t="s">
        <v>115</v>
      </c>
      <c r="D45" s="16" t="s">
        <v>120</v>
      </c>
      <c r="E45" s="17">
        <v>2268</v>
      </c>
    </row>
    <row r="46" spans="1:5" s="13" customFormat="1" ht="36" customHeight="1">
      <c r="A46" s="8" t="s">
        <v>119</v>
      </c>
      <c r="B46" s="14" t="s">
        <v>109</v>
      </c>
      <c r="C46" s="15" t="s">
        <v>115</v>
      </c>
      <c r="D46" s="16" t="s">
        <v>121</v>
      </c>
      <c r="E46" s="17">
        <v>810</v>
      </c>
    </row>
    <row r="47" spans="1:5" s="13" customFormat="1" ht="36" customHeight="1">
      <c r="A47" s="8" t="s">
        <v>122</v>
      </c>
      <c r="B47" s="14" t="s">
        <v>123</v>
      </c>
      <c r="C47" s="15" t="s">
        <v>124</v>
      </c>
      <c r="D47" s="36" t="s">
        <v>125</v>
      </c>
      <c r="E47" s="17">
        <v>9936</v>
      </c>
    </row>
    <row r="48" spans="1:5" s="13" customFormat="1" ht="36" customHeight="1">
      <c r="A48" s="8" t="s">
        <v>126</v>
      </c>
      <c r="B48" s="14" t="s">
        <v>127</v>
      </c>
      <c r="C48" s="15" t="s">
        <v>12</v>
      </c>
      <c r="D48" s="16" t="s">
        <v>128</v>
      </c>
      <c r="E48" s="17">
        <v>3240</v>
      </c>
    </row>
    <row r="49" spans="1:5" s="13" customFormat="1" ht="36" customHeight="1">
      <c r="A49" s="8" t="s">
        <v>129</v>
      </c>
      <c r="B49" s="14" t="s">
        <v>127</v>
      </c>
      <c r="C49" s="15" t="s">
        <v>12</v>
      </c>
      <c r="D49" s="16" t="s">
        <v>130</v>
      </c>
      <c r="E49" s="17">
        <v>2376</v>
      </c>
    </row>
    <row r="50" spans="1:5" s="13" customFormat="1" ht="36" customHeight="1">
      <c r="A50" s="8" t="s">
        <v>131</v>
      </c>
      <c r="B50" s="14" t="s">
        <v>127</v>
      </c>
      <c r="C50" s="15" t="s">
        <v>12</v>
      </c>
      <c r="D50" s="16" t="s">
        <v>132</v>
      </c>
      <c r="E50" s="17">
        <v>17820</v>
      </c>
    </row>
    <row r="51" spans="1:5" s="13" customFormat="1" ht="36" customHeight="1">
      <c r="A51" s="8" t="s">
        <v>133</v>
      </c>
      <c r="B51" s="14" t="s">
        <v>123</v>
      </c>
      <c r="C51" s="15" t="s">
        <v>19</v>
      </c>
      <c r="D51" s="16" t="s">
        <v>134</v>
      </c>
      <c r="E51" s="17">
        <v>4752</v>
      </c>
    </row>
    <row r="52" spans="1:5" s="13" customFormat="1" ht="36" customHeight="1">
      <c r="A52" s="8" t="s">
        <v>135</v>
      </c>
      <c r="B52" s="14" t="s">
        <v>123</v>
      </c>
      <c r="C52" s="15" t="s">
        <v>19</v>
      </c>
      <c r="D52" s="16" t="s">
        <v>136</v>
      </c>
      <c r="E52" s="17">
        <v>1080</v>
      </c>
    </row>
    <row r="53" spans="1:5" s="13" customFormat="1" ht="36" customHeight="1">
      <c r="A53" s="51" t="s">
        <v>137</v>
      </c>
      <c r="B53" s="9" t="s">
        <v>123</v>
      </c>
      <c r="C53" s="10" t="s">
        <v>19</v>
      </c>
      <c r="D53" s="11" t="s">
        <v>138</v>
      </c>
      <c r="E53" s="26">
        <v>14364</v>
      </c>
    </row>
    <row r="54" spans="1:5" s="13" customFormat="1" ht="36" customHeight="1">
      <c r="A54" s="25" t="s">
        <v>139</v>
      </c>
      <c r="B54" s="9" t="s">
        <v>123</v>
      </c>
      <c r="C54" s="10" t="s">
        <v>140</v>
      </c>
      <c r="D54" s="11" t="s">
        <v>141</v>
      </c>
      <c r="E54" s="26">
        <v>4536</v>
      </c>
    </row>
    <row r="55" spans="1:5" s="13" customFormat="1" ht="36" customHeight="1">
      <c r="A55" s="20" t="s">
        <v>142</v>
      </c>
      <c r="B55" s="14" t="s">
        <v>143</v>
      </c>
      <c r="C55" s="15" t="s">
        <v>12</v>
      </c>
      <c r="D55" s="16" t="s">
        <v>144</v>
      </c>
      <c r="E55" s="17">
        <v>8834</v>
      </c>
    </row>
    <row r="56" spans="1:5" s="13" customFormat="1" ht="36" customHeight="1">
      <c r="A56" s="19" t="s">
        <v>145</v>
      </c>
      <c r="B56" s="14" t="s">
        <v>146</v>
      </c>
      <c r="C56" s="15" t="s">
        <v>147</v>
      </c>
      <c r="D56" s="45" t="s">
        <v>148</v>
      </c>
      <c r="E56" s="17">
        <v>3360</v>
      </c>
    </row>
    <row r="57" spans="1:5" s="13" customFormat="1" ht="36" customHeight="1">
      <c r="A57" s="20" t="s">
        <v>149</v>
      </c>
      <c r="B57" s="14" t="s">
        <v>146</v>
      </c>
      <c r="C57" s="15" t="s">
        <v>150</v>
      </c>
      <c r="D57" s="16" t="s">
        <v>151</v>
      </c>
      <c r="E57" s="17">
        <v>1350</v>
      </c>
    </row>
    <row r="58" spans="1:5" s="13" customFormat="1" ht="36" customHeight="1">
      <c r="A58" s="20" t="s">
        <v>152</v>
      </c>
      <c r="B58" s="14" t="s">
        <v>146</v>
      </c>
      <c r="C58" s="15" t="s">
        <v>153</v>
      </c>
      <c r="D58" s="16" t="s">
        <v>151</v>
      </c>
      <c r="E58" s="17">
        <v>1785</v>
      </c>
    </row>
    <row r="59" spans="1:5" s="13" customFormat="1" ht="36" customHeight="1">
      <c r="A59" s="20" t="s">
        <v>154</v>
      </c>
      <c r="B59" s="14" t="s">
        <v>155</v>
      </c>
      <c r="C59" s="15" t="s">
        <v>156</v>
      </c>
      <c r="D59" s="16"/>
      <c r="E59" s="17">
        <v>1998</v>
      </c>
    </row>
    <row r="60" spans="1:5" s="13" customFormat="1" ht="36" customHeight="1">
      <c r="A60" s="55" t="s">
        <v>157</v>
      </c>
      <c r="B60" s="23" t="s">
        <v>158</v>
      </c>
      <c r="C60" s="43" t="s">
        <v>110</v>
      </c>
      <c r="D60" s="44"/>
      <c r="E60" s="24">
        <v>2808</v>
      </c>
    </row>
    <row r="61" spans="1:5" s="13" customFormat="1" ht="36" customHeight="1">
      <c r="A61" s="73" t="s">
        <v>543</v>
      </c>
      <c r="B61" s="32" t="s">
        <v>517</v>
      </c>
      <c r="C61" s="33" t="s">
        <v>110</v>
      </c>
      <c r="D61" s="34" t="s">
        <v>544</v>
      </c>
      <c r="E61" s="12">
        <v>2316</v>
      </c>
    </row>
    <row r="62" spans="1:5" s="13" customFormat="1" ht="36" customHeight="1">
      <c r="A62" s="20" t="s">
        <v>545</v>
      </c>
      <c r="B62" s="14" t="s">
        <v>517</v>
      </c>
      <c r="C62" s="15" t="s">
        <v>110</v>
      </c>
      <c r="D62" s="16" t="s">
        <v>546</v>
      </c>
      <c r="E62" s="17">
        <v>9924</v>
      </c>
    </row>
    <row r="63" spans="1:5" s="13" customFormat="1" ht="36" customHeight="1">
      <c r="A63" s="20" t="s">
        <v>547</v>
      </c>
      <c r="B63" s="14" t="s">
        <v>517</v>
      </c>
      <c r="C63" s="15" t="s">
        <v>110</v>
      </c>
      <c r="D63" s="16" t="s">
        <v>633</v>
      </c>
      <c r="E63" s="17">
        <v>15301</v>
      </c>
    </row>
    <row r="64" spans="1:5" s="13" customFormat="1" ht="36" customHeight="1">
      <c r="A64" s="19" t="s">
        <v>548</v>
      </c>
      <c r="B64" s="14" t="s">
        <v>517</v>
      </c>
      <c r="C64" s="15" t="s">
        <v>110</v>
      </c>
      <c r="D64" s="16" t="s">
        <v>634</v>
      </c>
      <c r="E64" s="17">
        <v>5489</v>
      </c>
    </row>
    <row r="65" spans="1:5" s="13" customFormat="1" ht="36" customHeight="1">
      <c r="A65" s="19" t="s">
        <v>549</v>
      </c>
      <c r="B65" s="14" t="s">
        <v>517</v>
      </c>
      <c r="C65" s="15" t="s">
        <v>110</v>
      </c>
      <c r="D65" s="16" t="s">
        <v>550</v>
      </c>
      <c r="E65" s="17">
        <v>20684</v>
      </c>
    </row>
    <row r="66" spans="1:5" s="13" customFormat="1" ht="36" customHeight="1">
      <c r="A66" s="20" t="s">
        <v>551</v>
      </c>
      <c r="B66" s="14" t="s">
        <v>517</v>
      </c>
      <c r="C66" s="15" t="s">
        <v>110</v>
      </c>
      <c r="D66" s="16" t="s">
        <v>635</v>
      </c>
      <c r="E66" s="17">
        <v>2580</v>
      </c>
    </row>
    <row r="67" spans="1:5" s="13" customFormat="1" ht="36" customHeight="1">
      <c r="A67" s="20" t="s">
        <v>552</v>
      </c>
      <c r="B67" s="14" t="s">
        <v>517</v>
      </c>
      <c r="C67" s="15" t="s">
        <v>110</v>
      </c>
      <c r="D67" s="16" t="s">
        <v>636</v>
      </c>
      <c r="E67" s="17">
        <v>17144</v>
      </c>
    </row>
    <row r="68" spans="1:5" s="13" customFormat="1" ht="36" customHeight="1">
      <c r="A68" s="20" t="s">
        <v>553</v>
      </c>
      <c r="B68" s="14" t="s">
        <v>517</v>
      </c>
      <c r="C68" s="15" t="s">
        <v>110</v>
      </c>
      <c r="D68" s="16" t="s">
        <v>637</v>
      </c>
      <c r="E68" s="17">
        <v>21078</v>
      </c>
    </row>
    <row r="69" spans="1:5" s="13" customFormat="1" ht="36" customHeight="1">
      <c r="A69" s="20" t="s">
        <v>554</v>
      </c>
      <c r="B69" s="14" t="s">
        <v>517</v>
      </c>
      <c r="C69" s="15" t="s">
        <v>110</v>
      </c>
      <c r="D69" s="68" t="s">
        <v>638</v>
      </c>
      <c r="E69" s="17">
        <v>2459</v>
      </c>
    </row>
    <row r="70" spans="1:5" s="13" customFormat="1" ht="36" customHeight="1">
      <c r="A70" s="20" t="s">
        <v>555</v>
      </c>
      <c r="B70" s="14" t="s">
        <v>517</v>
      </c>
      <c r="C70" s="15" t="s">
        <v>110</v>
      </c>
      <c r="D70" s="16"/>
      <c r="E70" s="17">
        <v>5860</v>
      </c>
    </row>
    <row r="71" spans="1:5" s="13" customFormat="1" ht="36" customHeight="1">
      <c r="A71" s="20" t="s">
        <v>556</v>
      </c>
      <c r="B71" s="14" t="s">
        <v>517</v>
      </c>
      <c r="C71" s="15" t="s">
        <v>110</v>
      </c>
      <c r="D71" s="16" t="s">
        <v>544</v>
      </c>
      <c r="E71" s="17">
        <v>1449</v>
      </c>
    </row>
    <row r="72" spans="1:5" s="13" customFormat="1" ht="36" customHeight="1">
      <c r="A72" s="20" t="s">
        <v>557</v>
      </c>
      <c r="B72" s="14" t="s">
        <v>517</v>
      </c>
      <c r="C72" s="15" t="s">
        <v>110</v>
      </c>
      <c r="D72" s="16" t="s">
        <v>639</v>
      </c>
      <c r="E72" s="17">
        <v>3376</v>
      </c>
    </row>
    <row r="73" spans="1:5" s="13" customFormat="1" ht="36" customHeight="1">
      <c r="A73" s="20" t="s">
        <v>558</v>
      </c>
      <c r="B73" s="14" t="s">
        <v>517</v>
      </c>
      <c r="C73" s="15" t="s">
        <v>110</v>
      </c>
      <c r="D73" s="16" t="s">
        <v>639</v>
      </c>
      <c r="E73" s="17">
        <v>8820</v>
      </c>
    </row>
    <row r="74" spans="1:5" s="13" customFormat="1" ht="36" customHeight="1">
      <c r="A74" s="22" t="s">
        <v>559</v>
      </c>
      <c r="B74" s="23" t="s">
        <v>517</v>
      </c>
      <c r="C74" s="43" t="s">
        <v>110</v>
      </c>
      <c r="D74" s="44" t="s">
        <v>560</v>
      </c>
      <c r="E74" s="24">
        <v>6193</v>
      </c>
    </row>
    <row r="75" spans="1:5" ht="30" customHeight="1">
      <c r="A75" s="170" t="s">
        <v>351</v>
      </c>
      <c r="B75" s="170"/>
      <c r="C75" s="170"/>
      <c r="D75" s="170"/>
      <c r="E75" s="170"/>
    </row>
    <row r="76" spans="1:5" ht="37.5" customHeight="1">
      <c r="A76" s="41" t="s">
        <v>352</v>
      </c>
      <c r="B76" s="32" t="s">
        <v>45</v>
      </c>
      <c r="C76" s="33" t="s">
        <v>46</v>
      </c>
      <c r="D76" s="34" t="s">
        <v>47</v>
      </c>
      <c r="E76" s="12">
        <v>4266</v>
      </c>
    </row>
    <row r="77" spans="1:5" ht="37.5" customHeight="1">
      <c r="A77" s="19" t="s">
        <v>353</v>
      </c>
      <c r="B77" s="14" t="s">
        <v>9</v>
      </c>
      <c r="C77" s="15" t="s">
        <v>48</v>
      </c>
      <c r="D77" s="16" t="s">
        <v>49</v>
      </c>
      <c r="E77" s="17">
        <v>4482</v>
      </c>
    </row>
    <row r="78" spans="1:5" ht="37.5" customHeight="1">
      <c r="A78" s="19" t="s">
        <v>354</v>
      </c>
      <c r="B78" s="14" t="s">
        <v>9</v>
      </c>
      <c r="C78" s="15" t="s">
        <v>50</v>
      </c>
      <c r="D78" s="16" t="s">
        <v>51</v>
      </c>
      <c r="E78" s="17">
        <v>6048</v>
      </c>
    </row>
    <row r="79" spans="1:5" ht="37.5" customHeight="1">
      <c r="A79" s="19" t="s">
        <v>355</v>
      </c>
      <c r="B79" s="14" t="s">
        <v>45</v>
      </c>
      <c r="C79" s="15" t="s">
        <v>52</v>
      </c>
      <c r="D79" s="16" t="s">
        <v>53</v>
      </c>
      <c r="E79" s="17">
        <v>1566</v>
      </c>
    </row>
    <row r="80" spans="1:5" ht="37.5" customHeight="1">
      <c r="A80" s="19" t="s">
        <v>356</v>
      </c>
      <c r="B80" s="14" t="s">
        <v>9</v>
      </c>
      <c r="C80" s="15" t="s">
        <v>46</v>
      </c>
      <c r="D80" s="16" t="s">
        <v>54</v>
      </c>
      <c r="E80" s="17">
        <v>2700</v>
      </c>
    </row>
    <row r="81" spans="1:5" ht="37.5" customHeight="1">
      <c r="A81" s="19" t="s">
        <v>357</v>
      </c>
      <c r="B81" s="14" t="s">
        <v>9</v>
      </c>
      <c r="C81" s="15" t="s">
        <v>55</v>
      </c>
      <c r="D81" s="16" t="s">
        <v>56</v>
      </c>
      <c r="E81" s="17">
        <v>6156</v>
      </c>
    </row>
    <row r="82" spans="1:5" ht="37.5" customHeight="1">
      <c r="A82" s="25" t="s">
        <v>358</v>
      </c>
      <c r="B82" s="9" t="s">
        <v>45</v>
      </c>
      <c r="C82" s="10" t="s">
        <v>57</v>
      </c>
      <c r="D82" s="11" t="s">
        <v>58</v>
      </c>
      <c r="E82" s="26">
        <v>4752</v>
      </c>
    </row>
    <row r="83" spans="1:5" ht="37.5" customHeight="1">
      <c r="A83" s="19" t="s">
        <v>359</v>
      </c>
      <c r="B83" s="14" t="s">
        <v>45</v>
      </c>
      <c r="C83" s="15" t="s">
        <v>59</v>
      </c>
      <c r="D83" s="36" t="s">
        <v>60</v>
      </c>
      <c r="E83" s="17">
        <v>2224</v>
      </c>
    </row>
    <row r="84" spans="1:5" ht="37.5" customHeight="1">
      <c r="A84" s="19" t="s">
        <v>360</v>
      </c>
      <c r="B84" s="14" t="s">
        <v>9</v>
      </c>
      <c r="C84" s="15" t="s">
        <v>61</v>
      </c>
      <c r="D84" s="16" t="s">
        <v>62</v>
      </c>
      <c r="E84" s="17">
        <v>2160</v>
      </c>
    </row>
    <row r="85" spans="1:5" ht="37.5" customHeight="1">
      <c r="A85" s="19" t="s">
        <v>361</v>
      </c>
      <c r="B85" s="14" t="s">
        <v>9</v>
      </c>
      <c r="C85" s="15" t="s">
        <v>61</v>
      </c>
      <c r="D85" s="16" t="s">
        <v>58</v>
      </c>
      <c r="E85" s="17">
        <v>3618</v>
      </c>
    </row>
    <row r="86" spans="1:5" ht="37.5" customHeight="1">
      <c r="A86" s="19" t="s">
        <v>362</v>
      </c>
      <c r="B86" s="14" t="s">
        <v>9</v>
      </c>
      <c r="C86" s="15" t="s">
        <v>63</v>
      </c>
      <c r="D86" s="16" t="s">
        <v>64</v>
      </c>
      <c r="E86" s="17">
        <v>4212</v>
      </c>
    </row>
    <row r="87" spans="1:5" ht="37.5" customHeight="1">
      <c r="A87" s="25" t="s">
        <v>363</v>
      </c>
      <c r="B87" s="9" t="s">
        <v>9</v>
      </c>
      <c r="C87" s="10" t="s">
        <v>65</v>
      </c>
      <c r="D87" s="11" t="s">
        <v>66</v>
      </c>
      <c r="E87" s="26">
        <v>5778</v>
      </c>
    </row>
    <row r="88" spans="1:5" ht="37.5" customHeight="1">
      <c r="A88" s="19" t="s">
        <v>364</v>
      </c>
      <c r="B88" s="14" t="s">
        <v>45</v>
      </c>
      <c r="C88" s="15" t="s">
        <v>55</v>
      </c>
      <c r="D88" s="16" t="s">
        <v>67</v>
      </c>
      <c r="E88" s="17">
        <v>4158</v>
      </c>
    </row>
    <row r="89" spans="1:5" ht="37.5" customHeight="1">
      <c r="A89" s="22" t="s">
        <v>386</v>
      </c>
      <c r="B89" s="23" t="s">
        <v>45</v>
      </c>
      <c r="C89" s="43" t="s">
        <v>387</v>
      </c>
      <c r="D89" s="44" t="s">
        <v>388</v>
      </c>
      <c r="E89" s="24">
        <v>4500</v>
      </c>
    </row>
    <row r="90" spans="1:5" ht="37.5" customHeight="1">
      <c r="A90" s="41" t="s">
        <v>389</v>
      </c>
      <c r="B90" s="32" t="s">
        <v>45</v>
      </c>
      <c r="C90" s="33" t="s">
        <v>390</v>
      </c>
      <c r="D90" s="70" t="s">
        <v>391</v>
      </c>
      <c r="E90" s="71">
        <v>2862</v>
      </c>
    </row>
    <row r="91" spans="1:5" ht="36" customHeight="1">
      <c r="A91" s="25" t="s">
        <v>392</v>
      </c>
      <c r="B91" s="9" t="s">
        <v>45</v>
      </c>
      <c r="C91" s="10" t="s">
        <v>393</v>
      </c>
      <c r="D91" s="16" t="s">
        <v>394</v>
      </c>
      <c r="E91" s="17">
        <v>8800</v>
      </c>
    </row>
    <row r="92" spans="1:5" ht="36" customHeight="1">
      <c r="A92" s="46" t="s">
        <v>395</v>
      </c>
      <c r="B92" s="14" t="s">
        <v>45</v>
      </c>
      <c r="C92" s="10" t="s">
        <v>396</v>
      </c>
      <c r="D92" s="11" t="s">
        <v>397</v>
      </c>
      <c r="E92" s="26">
        <v>1800</v>
      </c>
    </row>
    <row r="93" spans="1:5" ht="36" customHeight="1">
      <c r="A93" s="20" t="s">
        <v>398</v>
      </c>
      <c r="B93" s="14" t="s">
        <v>45</v>
      </c>
      <c r="C93" s="15" t="s">
        <v>399</v>
      </c>
      <c r="D93" s="16" t="s">
        <v>397</v>
      </c>
      <c r="E93" s="17">
        <v>6950</v>
      </c>
    </row>
    <row r="94" spans="1:5" ht="36" customHeight="1">
      <c r="A94" s="20" t="s">
        <v>400</v>
      </c>
      <c r="B94" s="14" t="s">
        <v>45</v>
      </c>
      <c r="C94" s="15" t="s">
        <v>401</v>
      </c>
      <c r="D94" s="16" t="s">
        <v>402</v>
      </c>
      <c r="E94" s="17">
        <v>3900</v>
      </c>
    </row>
    <row r="95" spans="1:5" ht="36" customHeight="1">
      <c r="A95" s="20" t="s">
        <v>403</v>
      </c>
      <c r="B95" s="14" t="s">
        <v>45</v>
      </c>
      <c r="C95" s="15" t="s">
        <v>404</v>
      </c>
      <c r="D95" s="16" t="s">
        <v>405</v>
      </c>
      <c r="E95" s="21">
        <v>2850</v>
      </c>
    </row>
    <row r="96" spans="1:5" ht="36" customHeight="1">
      <c r="A96" s="20" t="s">
        <v>406</v>
      </c>
      <c r="B96" s="14" t="s">
        <v>45</v>
      </c>
      <c r="C96" s="15" t="s">
        <v>407</v>
      </c>
      <c r="D96" s="16" t="s">
        <v>408</v>
      </c>
      <c r="E96" s="17">
        <v>4000</v>
      </c>
    </row>
    <row r="97" spans="1:5" ht="36" customHeight="1">
      <c r="A97" s="46" t="s">
        <v>409</v>
      </c>
      <c r="B97" s="14" t="s">
        <v>45</v>
      </c>
      <c r="C97" s="10" t="s">
        <v>348</v>
      </c>
      <c r="D97" s="11" t="s">
        <v>410</v>
      </c>
      <c r="E97" s="56">
        <v>5800</v>
      </c>
    </row>
    <row r="98" spans="1:5" ht="36" customHeight="1">
      <c r="A98" s="20" t="s">
        <v>411</v>
      </c>
      <c r="B98" s="14" t="s">
        <v>45</v>
      </c>
      <c r="C98" s="15" t="s">
        <v>349</v>
      </c>
      <c r="D98" s="16" t="s">
        <v>412</v>
      </c>
      <c r="E98" s="21">
        <v>170</v>
      </c>
    </row>
    <row r="99" spans="1:5" ht="36" customHeight="1">
      <c r="A99" s="19" t="s">
        <v>413</v>
      </c>
      <c r="B99" s="14" t="s">
        <v>45</v>
      </c>
      <c r="C99" s="15" t="s">
        <v>348</v>
      </c>
      <c r="D99" s="16" t="s">
        <v>414</v>
      </c>
      <c r="E99" s="21">
        <v>3200</v>
      </c>
    </row>
    <row r="100" spans="1:5" ht="36" customHeight="1">
      <c r="A100" s="19" t="s">
        <v>415</v>
      </c>
      <c r="B100" s="14" t="s">
        <v>45</v>
      </c>
      <c r="C100" s="15" t="s">
        <v>416</v>
      </c>
      <c r="D100" s="16" t="s">
        <v>417</v>
      </c>
      <c r="E100" s="17">
        <v>7700</v>
      </c>
    </row>
    <row r="101" spans="1:5" ht="36" customHeight="1">
      <c r="A101" s="19" t="s">
        <v>418</v>
      </c>
      <c r="B101" s="14" t="s">
        <v>45</v>
      </c>
      <c r="C101" s="15" t="s">
        <v>349</v>
      </c>
      <c r="D101" s="16" t="s">
        <v>419</v>
      </c>
      <c r="E101" s="17">
        <v>2000</v>
      </c>
    </row>
    <row r="102" spans="1:5" ht="36" customHeight="1">
      <c r="A102" s="19" t="s">
        <v>420</v>
      </c>
      <c r="B102" s="14" t="s">
        <v>45</v>
      </c>
      <c r="C102" s="15" t="s">
        <v>348</v>
      </c>
      <c r="D102" s="65" t="s">
        <v>421</v>
      </c>
      <c r="E102" s="17">
        <v>6650</v>
      </c>
    </row>
    <row r="103" spans="1:5" ht="36" customHeight="1">
      <c r="A103" s="19" t="s">
        <v>422</v>
      </c>
      <c r="B103" s="14" t="s">
        <v>45</v>
      </c>
      <c r="C103" s="15" t="s">
        <v>423</v>
      </c>
      <c r="D103" s="65" t="s">
        <v>424</v>
      </c>
      <c r="E103" s="17">
        <v>390</v>
      </c>
    </row>
    <row r="104" spans="1:5" ht="36" customHeight="1">
      <c r="A104" s="19" t="s">
        <v>425</v>
      </c>
      <c r="B104" s="14" t="s">
        <v>45</v>
      </c>
      <c r="C104" s="15" t="s">
        <v>401</v>
      </c>
      <c r="D104" s="65" t="s">
        <v>426</v>
      </c>
      <c r="E104" s="17">
        <v>4950</v>
      </c>
    </row>
    <row r="105" spans="1:5" ht="36" customHeight="1">
      <c r="A105" s="19" t="s">
        <v>427</v>
      </c>
      <c r="B105" s="14" t="s">
        <v>45</v>
      </c>
      <c r="C105" s="15" t="s">
        <v>348</v>
      </c>
      <c r="D105" s="65" t="s">
        <v>428</v>
      </c>
      <c r="E105" s="17">
        <v>570</v>
      </c>
    </row>
    <row r="106" spans="1:5" ht="36" customHeight="1">
      <c r="A106" s="19" t="s">
        <v>429</v>
      </c>
      <c r="B106" s="14" t="s">
        <v>45</v>
      </c>
      <c r="C106" s="15" t="s">
        <v>430</v>
      </c>
      <c r="D106" s="65" t="s">
        <v>431</v>
      </c>
      <c r="E106" s="17">
        <v>460</v>
      </c>
    </row>
    <row r="107" spans="1:5" ht="36" customHeight="1">
      <c r="A107" s="22" t="s">
        <v>432</v>
      </c>
      <c r="B107" s="23" t="s">
        <v>45</v>
      </c>
      <c r="C107" s="43" t="s">
        <v>433</v>
      </c>
      <c r="D107" s="74" t="s">
        <v>434</v>
      </c>
      <c r="E107" s="24">
        <v>260</v>
      </c>
    </row>
    <row r="108" spans="1:5">
      <c r="A108" s="27"/>
      <c r="B108" s="27"/>
      <c r="C108" s="27"/>
      <c r="D108" s="27"/>
      <c r="E108" s="30"/>
    </row>
    <row r="109" spans="1:5">
      <c r="A109" s="27"/>
      <c r="B109" s="27"/>
      <c r="C109" s="27"/>
      <c r="D109" s="27"/>
      <c r="E109" s="30"/>
    </row>
    <row r="110" spans="1:5">
      <c r="A110" s="27"/>
      <c r="B110" s="27"/>
      <c r="C110" s="27"/>
      <c r="D110" s="27"/>
      <c r="E110" s="30"/>
    </row>
    <row r="111" spans="1:5">
      <c r="A111" s="27"/>
      <c r="B111" s="27"/>
      <c r="C111" s="27"/>
      <c r="D111" s="27"/>
      <c r="E111" s="30"/>
    </row>
    <row r="112" spans="1:5">
      <c r="A112" s="27"/>
      <c r="B112" s="27"/>
      <c r="C112" s="27"/>
      <c r="D112" s="27"/>
      <c r="E112" s="30"/>
    </row>
    <row r="113" spans="1:5">
      <c r="A113" s="27"/>
      <c r="B113" s="27"/>
      <c r="C113" s="27"/>
      <c r="D113" s="27"/>
      <c r="E113" s="30"/>
    </row>
    <row r="114" spans="1:5">
      <c r="A114" s="27"/>
      <c r="B114" s="27"/>
      <c r="C114" s="27"/>
      <c r="D114" s="27"/>
      <c r="E114" s="30"/>
    </row>
    <row r="115" spans="1:5">
      <c r="A115" s="27"/>
      <c r="B115" s="27"/>
      <c r="C115" s="27"/>
      <c r="D115" s="27"/>
      <c r="E115" s="30"/>
    </row>
    <row r="116" spans="1:5">
      <c r="A116" s="27"/>
      <c r="B116" s="27"/>
      <c r="C116" s="27"/>
      <c r="D116" s="27"/>
      <c r="E116" s="30"/>
    </row>
    <row r="117" spans="1:5">
      <c r="A117" s="27"/>
      <c r="B117" s="27"/>
      <c r="C117" s="27"/>
      <c r="D117" s="27"/>
      <c r="E117" s="30"/>
    </row>
    <row r="118" spans="1:5">
      <c r="A118" s="27"/>
      <c r="B118" s="27"/>
      <c r="C118" s="27"/>
      <c r="D118" s="27"/>
      <c r="E118" s="30"/>
    </row>
    <row r="119" spans="1:5">
      <c r="A119" s="27"/>
      <c r="B119" s="27"/>
      <c r="C119" s="27"/>
      <c r="D119" s="27"/>
      <c r="E119" s="30"/>
    </row>
    <row r="120" spans="1:5">
      <c r="A120" s="27"/>
      <c r="B120" s="27"/>
      <c r="C120" s="27"/>
      <c r="D120" s="27"/>
      <c r="E120" s="30"/>
    </row>
    <row r="121" spans="1:5">
      <c r="A121" s="27"/>
      <c r="B121" s="27"/>
      <c r="C121" s="27"/>
      <c r="D121" s="27"/>
      <c r="E121" s="30"/>
    </row>
    <row r="122" spans="1:5">
      <c r="A122" s="27"/>
      <c r="B122" s="27"/>
      <c r="C122" s="27"/>
      <c r="D122" s="27"/>
      <c r="E122" s="30"/>
    </row>
    <row r="123" spans="1:5">
      <c r="A123" s="27"/>
      <c r="B123" s="27"/>
      <c r="C123" s="27"/>
      <c r="D123" s="27"/>
      <c r="E123" s="30"/>
    </row>
    <row r="124" spans="1:5">
      <c r="A124" s="27"/>
      <c r="B124" s="27"/>
      <c r="C124" s="27"/>
      <c r="D124" s="27"/>
      <c r="E124" s="30"/>
    </row>
    <row r="125" spans="1:5">
      <c r="A125" s="27"/>
      <c r="B125" s="27"/>
      <c r="C125" s="27"/>
      <c r="D125" s="27"/>
      <c r="E125" s="30"/>
    </row>
    <row r="126" spans="1:5">
      <c r="A126" s="27"/>
      <c r="B126" s="27"/>
      <c r="C126" s="27"/>
      <c r="D126" s="27"/>
      <c r="E126" s="30"/>
    </row>
    <row r="127" spans="1:5">
      <c r="A127" s="27"/>
      <c r="B127" s="27"/>
      <c r="C127" s="27"/>
      <c r="D127" s="27"/>
      <c r="E127" s="30"/>
    </row>
    <row r="128" spans="1:5">
      <c r="A128" s="27"/>
      <c r="B128" s="27"/>
      <c r="C128" s="27"/>
      <c r="D128" s="27"/>
      <c r="E128" s="30"/>
    </row>
    <row r="129" spans="1:5">
      <c r="A129" s="27"/>
      <c r="B129" s="27"/>
      <c r="C129" s="27"/>
      <c r="D129" s="27"/>
      <c r="E129" s="30"/>
    </row>
    <row r="130" spans="1:5">
      <c r="A130" s="27"/>
      <c r="B130" s="27"/>
      <c r="C130" s="27"/>
      <c r="D130" s="27"/>
      <c r="E130" s="30"/>
    </row>
    <row r="131" spans="1:5">
      <c r="A131" s="27"/>
      <c r="B131" s="27"/>
      <c r="C131" s="27"/>
      <c r="D131" s="27"/>
      <c r="E131" s="30"/>
    </row>
    <row r="132" spans="1:5">
      <c r="A132" s="27"/>
      <c r="B132" s="27"/>
      <c r="C132" s="27"/>
      <c r="D132" s="27"/>
      <c r="E132" s="30"/>
    </row>
    <row r="133" spans="1:5">
      <c r="A133" s="27"/>
      <c r="B133" s="27"/>
      <c r="C133" s="27"/>
      <c r="D133" s="27"/>
      <c r="E133" s="30"/>
    </row>
    <row r="134" spans="1:5">
      <c r="A134" s="27"/>
      <c r="B134" s="27"/>
      <c r="C134" s="27"/>
      <c r="D134" s="27"/>
      <c r="E134" s="30"/>
    </row>
    <row r="135" spans="1:5">
      <c r="A135" s="27"/>
      <c r="B135" s="27"/>
      <c r="C135" s="27"/>
      <c r="D135" s="27"/>
      <c r="E135" s="30"/>
    </row>
    <row r="136" spans="1:5">
      <c r="A136" s="27"/>
      <c r="B136" s="27"/>
      <c r="C136" s="27"/>
      <c r="D136" s="27"/>
      <c r="E136" s="30"/>
    </row>
    <row r="137" spans="1:5">
      <c r="A137" s="27"/>
      <c r="B137" s="27"/>
      <c r="C137" s="27"/>
      <c r="D137" s="27"/>
      <c r="E137" s="30"/>
    </row>
    <row r="138" spans="1:5">
      <c r="A138" s="27"/>
      <c r="B138" s="27"/>
      <c r="C138" s="27"/>
      <c r="D138" s="27"/>
      <c r="E138" s="30"/>
    </row>
    <row r="139" spans="1:5">
      <c r="A139" s="27"/>
      <c r="B139" s="27"/>
      <c r="C139" s="27"/>
      <c r="D139" s="27"/>
      <c r="E139" s="30"/>
    </row>
    <row r="140" spans="1:5">
      <c r="A140" s="27"/>
      <c r="B140" s="27"/>
      <c r="C140" s="27"/>
      <c r="D140" s="27"/>
      <c r="E140" s="30"/>
    </row>
    <row r="141" spans="1:5">
      <c r="A141" s="27"/>
      <c r="B141" s="27"/>
      <c r="C141" s="27"/>
      <c r="D141" s="27"/>
      <c r="E141" s="30"/>
    </row>
    <row r="142" spans="1:5">
      <c r="A142" s="27"/>
      <c r="B142" s="27"/>
      <c r="C142" s="27"/>
      <c r="D142" s="27"/>
      <c r="E142" s="30"/>
    </row>
    <row r="143" spans="1:5">
      <c r="A143" s="27"/>
      <c r="B143" s="27"/>
      <c r="C143" s="27"/>
      <c r="D143" s="27"/>
      <c r="E143" s="30"/>
    </row>
    <row r="144" spans="1:5">
      <c r="A144" s="27"/>
      <c r="B144" s="27"/>
      <c r="C144" s="27"/>
      <c r="D144" s="27"/>
      <c r="E144" s="30"/>
    </row>
    <row r="145" spans="1:5">
      <c r="A145" s="27"/>
      <c r="B145" s="27"/>
      <c r="C145" s="27"/>
      <c r="D145" s="27"/>
      <c r="E145" s="30"/>
    </row>
    <row r="146" spans="1:5">
      <c r="A146" s="27"/>
      <c r="B146" s="27"/>
      <c r="C146" s="27"/>
      <c r="D146" s="27"/>
      <c r="E146" s="30"/>
    </row>
    <row r="147" spans="1:5">
      <c r="A147" s="27"/>
      <c r="B147" s="27"/>
      <c r="C147" s="27"/>
      <c r="D147" s="27"/>
      <c r="E147" s="30"/>
    </row>
    <row r="148" spans="1:5">
      <c r="A148" s="27"/>
      <c r="B148" s="27"/>
      <c r="C148" s="27"/>
      <c r="D148" s="27"/>
      <c r="E148" s="30"/>
    </row>
    <row r="149" spans="1:5">
      <c r="A149" s="27"/>
      <c r="B149" s="27"/>
      <c r="C149" s="27"/>
      <c r="D149" s="27"/>
      <c r="E149" s="30"/>
    </row>
    <row r="150" spans="1:5">
      <c r="A150" s="27"/>
      <c r="B150" s="27"/>
      <c r="C150" s="27"/>
      <c r="D150" s="27"/>
      <c r="E150" s="30"/>
    </row>
    <row r="151" spans="1:5">
      <c r="A151" s="27"/>
      <c r="B151" s="27"/>
      <c r="C151" s="27"/>
      <c r="D151" s="27"/>
      <c r="E151" s="30"/>
    </row>
    <row r="152" spans="1:5">
      <c r="A152" s="27"/>
      <c r="B152" s="27"/>
      <c r="C152" s="27"/>
      <c r="D152" s="27"/>
      <c r="E152" s="30"/>
    </row>
    <row r="153" spans="1:5">
      <c r="A153" s="27"/>
      <c r="B153" s="27"/>
      <c r="C153" s="27"/>
      <c r="D153" s="27"/>
      <c r="E153" s="30"/>
    </row>
    <row r="154" spans="1:5">
      <c r="A154" s="27"/>
      <c r="B154" s="27"/>
      <c r="C154" s="27"/>
      <c r="D154" s="27"/>
      <c r="E154" s="30"/>
    </row>
    <row r="155" spans="1:5">
      <c r="A155" s="27"/>
      <c r="B155" s="27"/>
      <c r="C155" s="27"/>
      <c r="D155" s="27"/>
      <c r="E155" s="30"/>
    </row>
    <row r="156" spans="1:5">
      <c r="A156" s="27"/>
      <c r="B156" s="27"/>
      <c r="C156" s="27"/>
      <c r="D156" s="27"/>
      <c r="E156" s="30"/>
    </row>
    <row r="157" spans="1:5">
      <c r="A157" s="27"/>
      <c r="B157" s="27"/>
      <c r="C157" s="27"/>
      <c r="D157" s="27"/>
      <c r="E157" s="30"/>
    </row>
    <row r="158" spans="1:5">
      <c r="A158" s="27"/>
      <c r="B158" s="27"/>
      <c r="C158" s="27"/>
      <c r="D158" s="27"/>
      <c r="E158" s="30"/>
    </row>
    <row r="159" spans="1:5">
      <c r="A159" s="27"/>
      <c r="B159" s="27"/>
      <c r="C159" s="27"/>
      <c r="D159" s="27"/>
      <c r="E159" s="30"/>
    </row>
    <row r="160" spans="1:5">
      <c r="A160" s="27"/>
      <c r="B160" s="27"/>
      <c r="E160" s="30"/>
    </row>
    <row r="161" spans="1:1">
      <c r="A161" s="27"/>
    </row>
    <row r="162" spans="1:1">
      <c r="A162" s="27"/>
    </row>
    <row r="163" spans="1:1">
      <c r="A163" s="27"/>
    </row>
    <row r="164" spans="1:1">
      <c r="A164" s="27"/>
    </row>
    <row r="165" spans="1:1">
      <c r="A165" s="27"/>
    </row>
    <row r="166" spans="1:1">
      <c r="A166" s="27"/>
    </row>
  </sheetData>
  <mergeCells count="2">
    <mergeCell ref="A1:E1"/>
    <mergeCell ref="A75:E75"/>
  </mergeCells>
  <phoneticPr fontId="2"/>
  <printOptions horizontalCentered="1"/>
  <pageMargins left="0" right="0" top="0.35433070866141736" bottom="0" header="0.31496062992125984" footer="0.31496062992125984"/>
  <pageSetup paperSize="9" scale="75" orientation="portrait" r:id="rId1"/>
  <rowBreaks count="3" manualBreakCount="3">
    <brk id="30" max="16383" man="1"/>
    <brk id="60" max="16383" man="1"/>
    <brk id="89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1"/>
  <sheetViews>
    <sheetView view="pageBreakPreview" topLeftCell="A86" zoomScale="60" zoomScaleNormal="100" workbookViewId="0">
      <selection activeCell="A89" sqref="A89:E90"/>
    </sheetView>
  </sheetViews>
  <sheetFormatPr baseColWidth="10" defaultColWidth="8.83203125" defaultRowHeight="18"/>
  <cols>
    <col min="1" max="1" width="52.6640625" style="2" customWidth="1"/>
    <col min="2" max="2" width="21.33203125" style="2" customWidth="1"/>
    <col min="3" max="3" width="12.1640625" style="2" customWidth="1"/>
    <col min="4" max="4" width="18.6640625" style="2" customWidth="1"/>
    <col min="5" max="5" width="11.1640625" style="3" bestFit="1" customWidth="1"/>
    <col min="6" max="256" width="9" style="2"/>
    <col min="257" max="257" width="52.6640625" style="2" customWidth="1"/>
    <col min="258" max="258" width="21.33203125" style="2" customWidth="1"/>
    <col min="259" max="259" width="12.1640625" style="2" customWidth="1"/>
    <col min="260" max="260" width="18.6640625" style="2" customWidth="1"/>
    <col min="261" max="261" width="11.1640625" style="2" bestFit="1" customWidth="1"/>
    <col min="262" max="512" width="9" style="2"/>
    <col min="513" max="513" width="52.6640625" style="2" customWidth="1"/>
    <col min="514" max="514" width="21.33203125" style="2" customWidth="1"/>
    <col min="515" max="515" width="12.1640625" style="2" customWidth="1"/>
    <col min="516" max="516" width="18.6640625" style="2" customWidth="1"/>
    <col min="517" max="517" width="11.1640625" style="2" bestFit="1" customWidth="1"/>
    <col min="518" max="768" width="9" style="2"/>
    <col min="769" max="769" width="52.6640625" style="2" customWidth="1"/>
    <col min="770" max="770" width="21.33203125" style="2" customWidth="1"/>
    <col min="771" max="771" width="12.1640625" style="2" customWidth="1"/>
    <col min="772" max="772" width="18.6640625" style="2" customWidth="1"/>
    <col min="773" max="773" width="11.1640625" style="2" bestFit="1" customWidth="1"/>
    <col min="774" max="1024" width="9" style="2"/>
    <col min="1025" max="1025" width="52.6640625" style="2" customWidth="1"/>
    <col min="1026" max="1026" width="21.33203125" style="2" customWidth="1"/>
    <col min="1027" max="1027" width="12.1640625" style="2" customWidth="1"/>
    <col min="1028" max="1028" width="18.6640625" style="2" customWidth="1"/>
    <col min="1029" max="1029" width="11.1640625" style="2" bestFit="1" customWidth="1"/>
    <col min="1030" max="1280" width="9" style="2"/>
    <col min="1281" max="1281" width="52.6640625" style="2" customWidth="1"/>
    <col min="1282" max="1282" width="21.33203125" style="2" customWidth="1"/>
    <col min="1283" max="1283" width="12.1640625" style="2" customWidth="1"/>
    <col min="1284" max="1284" width="18.6640625" style="2" customWidth="1"/>
    <col min="1285" max="1285" width="11.1640625" style="2" bestFit="1" customWidth="1"/>
    <col min="1286" max="1536" width="9" style="2"/>
    <col min="1537" max="1537" width="52.6640625" style="2" customWidth="1"/>
    <col min="1538" max="1538" width="21.33203125" style="2" customWidth="1"/>
    <col min="1539" max="1539" width="12.1640625" style="2" customWidth="1"/>
    <col min="1540" max="1540" width="18.6640625" style="2" customWidth="1"/>
    <col min="1541" max="1541" width="11.1640625" style="2" bestFit="1" customWidth="1"/>
    <col min="1542" max="1792" width="9" style="2"/>
    <col min="1793" max="1793" width="52.6640625" style="2" customWidth="1"/>
    <col min="1794" max="1794" width="21.33203125" style="2" customWidth="1"/>
    <col min="1795" max="1795" width="12.1640625" style="2" customWidth="1"/>
    <col min="1796" max="1796" width="18.6640625" style="2" customWidth="1"/>
    <col min="1797" max="1797" width="11.1640625" style="2" bestFit="1" customWidth="1"/>
    <col min="1798" max="2048" width="9" style="2"/>
    <col min="2049" max="2049" width="52.6640625" style="2" customWidth="1"/>
    <col min="2050" max="2050" width="21.33203125" style="2" customWidth="1"/>
    <col min="2051" max="2051" width="12.1640625" style="2" customWidth="1"/>
    <col min="2052" max="2052" width="18.6640625" style="2" customWidth="1"/>
    <col min="2053" max="2053" width="11.1640625" style="2" bestFit="1" customWidth="1"/>
    <col min="2054" max="2304" width="9" style="2"/>
    <col min="2305" max="2305" width="52.6640625" style="2" customWidth="1"/>
    <col min="2306" max="2306" width="21.33203125" style="2" customWidth="1"/>
    <col min="2307" max="2307" width="12.1640625" style="2" customWidth="1"/>
    <col min="2308" max="2308" width="18.6640625" style="2" customWidth="1"/>
    <col min="2309" max="2309" width="11.1640625" style="2" bestFit="1" customWidth="1"/>
    <col min="2310" max="2560" width="9" style="2"/>
    <col min="2561" max="2561" width="52.6640625" style="2" customWidth="1"/>
    <col min="2562" max="2562" width="21.33203125" style="2" customWidth="1"/>
    <col min="2563" max="2563" width="12.1640625" style="2" customWidth="1"/>
    <col min="2564" max="2564" width="18.6640625" style="2" customWidth="1"/>
    <col min="2565" max="2565" width="11.1640625" style="2" bestFit="1" customWidth="1"/>
    <col min="2566" max="2816" width="9" style="2"/>
    <col min="2817" max="2817" width="52.6640625" style="2" customWidth="1"/>
    <col min="2818" max="2818" width="21.33203125" style="2" customWidth="1"/>
    <col min="2819" max="2819" width="12.1640625" style="2" customWidth="1"/>
    <col min="2820" max="2820" width="18.6640625" style="2" customWidth="1"/>
    <col min="2821" max="2821" width="11.1640625" style="2" bestFit="1" customWidth="1"/>
    <col min="2822" max="3072" width="9" style="2"/>
    <col min="3073" max="3073" width="52.6640625" style="2" customWidth="1"/>
    <col min="3074" max="3074" width="21.33203125" style="2" customWidth="1"/>
    <col min="3075" max="3075" width="12.1640625" style="2" customWidth="1"/>
    <col min="3076" max="3076" width="18.6640625" style="2" customWidth="1"/>
    <col min="3077" max="3077" width="11.1640625" style="2" bestFit="1" customWidth="1"/>
    <col min="3078" max="3328" width="9" style="2"/>
    <col min="3329" max="3329" width="52.6640625" style="2" customWidth="1"/>
    <col min="3330" max="3330" width="21.33203125" style="2" customWidth="1"/>
    <col min="3331" max="3331" width="12.1640625" style="2" customWidth="1"/>
    <col min="3332" max="3332" width="18.6640625" style="2" customWidth="1"/>
    <col min="3333" max="3333" width="11.1640625" style="2" bestFit="1" customWidth="1"/>
    <col min="3334" max="3584" width="9" style="2"/>
    <col min="3585" max="3585" width="52.6640625" style="2" customWidth="1"/>
    <col min="3586" max="3586" width="21.33203125" style="2" customWidth="1"/>
    <col min="3587" max="3587" width="12.1640625" style="2" customWidth="1"/>
    <col min="3588" max="3588" width="18.6640625" style="2" customWidth="1"/>
    <col min="3589" max="3589" width="11.1640625" style="2" bestFit="1" customWidth="1"/>
    <col min="3590" max="3840" width="9" style="2"/>
    <col min="3841" max="3841" width="52.6640625" style="2" customWidth="1"/>
    <col min="3842" max="3842" width="21.33203125" style="2" customWidth="1"/>
    <col min="3843" max="3843" width="12.1640625" style="2" customWidth="1"/>
    <col min="3844" max="3844" width="18.6640625" style="2" customWidth="1"/>
    <col min="3845" max="3845" width="11.1640625" style="2" bestFit="1" customWidth="1"/>
    <col min="3846" max="4096" width="9" style="2"/>
    <col min="4097" max="4097" width="52.6640625" style="2" customWidth="1"/>
    <col min="4098" max="4098" width="21.33203125" style="2" customWidth="1"/>
    <col min="4099" max="4099" width="12.1640625" style="2" customWidth="1"/>
    <col min="4100" max="4100" width="18.6640625" style="2" customWidth="1"/>
    <col min="4101" max="4101" width="11.1640625" style="2" bestFit="1" customWidth="1"/>
    <col min="4102" max="4352" width="9" style="2"/>
    <col min="4353" max="4353" width="52.6640625" style="2" customWidth="1"/>
    <col min="4354" max="4354" width="21.33203125" style="2" customWidth="1"/>
    <col min="4355" max="4355" width="12.1640625" style="2" customWidth="1"/>
    <col min="4356" max="4356" width="18.6640625" style="2" customWidth="1"/>
    <col min="4357" max="4357" width="11.1640625" style="2" bestFit="1" customWidth="1"/>
    <col min="4358" max="4608" width="9" style="2"/>
    <col min="4609" max="4609" width="52.6640625" style="2" customWidth="1"/>
    <col min="4610" max="4610" width="21.33203125" style="2" customWidth="1"/>
    <col min="4611" max="4611" width="12.1640625" style="2" customWidth="1"/>
    <col min="4612" max="4612" width="18.6640625" style="2" customWidth="1"/>
    <col min="4613" max="4613" width="11.1640625" style="2" bestFit="1" customWidth="1"/>
    <col min="4614" max="4864" width="9" style="2"/>
    <col min="4865" max="4865" width="52.6640625" style="2" customWidth="1"/>
    <col min="4866" max="4866" width="21.33203125" style="2" customWidth="1"/>
    <col min="4867" max="4867" width="12.1640625" style="2" customWidth="1"/>
    <col min="4868" max="4868" width="18.6640625" style="2" customWidth="1"/>
    <col min="4869" max="4869" width="11.1640625" style="2" bestFit="1" customWidth="1"/>
    <col min="4870" max="5120" width="9" style="2"/>
    <col min="5121" max="5121" width="52.6640625" style="2" customWidth="1"/>
    <col min="5122" max="5122" width="21.33203125" style="2" customWidth="1"/>
    <col min="5123" max="5123" width="12.1640625" style="2" customWidth="1"/>
    <col min="5124" max="5124" width="18.6640625" style="2" customWidth="1"/>
    <col min="5125" max="5125" width="11.1640625" style="2" bestFit="1" customWidth="1"/>
    <col min="5126" max="5376" width="9" style="2"/>
    <col min="5377" max="5377" width="52.6640625" style="2" customWidth="1"/>
    <col min="5378" max="5378" width="21.33203125" style="2" customWidth="1"/>
    <col min="5379" max="5379" width="12.1640625" style="2" customWidth="1"/>
    <col min="5380" max="5380" width="18.6640625" style="2" customWidth="1"/>
    <col min="5381" max="5381" width="11.1640625" style="2" bestFit="1" customWidth="1"/>
    <col min="5382" max="5632" width="9" style="2"/>
    <col min="5633" max="5633" width="52.6640625" style="2" customWidth="1"/>
    <col min="5634" max="5634" width="21.33203125" style="2" customWidth="1"/>
    <col min="5635" max="5635" width="12.1640625" style="2" customWidth="1"/>
    <col min="5636" max="5636" width="18.6640625" style="2" customWidth="1"/>
    <col min="5637" max="5637" width="11.1640625" style="2" bestFit="1" customWidth="1"/>
    <col min="5638" max="5888" width="9" style="2"/>
    <col min="5889" max="5889" width="52.6640625" style="2" customWidth="1"/>
    <col min="5890" max="5890" width="21.33203125" style="2" customWidth="1"/>
    <col min="5891" max="5891" width="12.1640625" style="2" customWidth="1"/>
    <col min="5892" max="5892" width="18.6640625" style="2" customWidth="1"/>
    <col min="5893" max="5893" width="11.1640625" style="2" bestFit="1" customWidth="1"/>
    <col min="5894" max="6144" width="9" style="2"/>
    <col min="6145" max="6145" width="52.6640625" style="2" customWidth="1"/>
    <col min="6146" max="6146" width="21.33203125" style="2" customWidth="1"/>
    <col min="6147" max="6147" width="12.1640625" style="2" customWidth="1"/>
    <col min="6148" max="6148" width="18.6640625" style="2" customWidth="1"/>
    <col min="6149" max="6149" width="11.1640625" style="2" bestFit="1" customWidth="1"/>
    <col min="6150" max="6400" width="9" style="2"/>
    <col min="6401" max="6401" width="52.6640625" style="2" customWidth="1"/>
    <col min="6402" max="6402" width="21.33203125" style="2" customWidth="1"/>
    <col min="6403" max="6403" width="12.1640625" style="2" customWidth="1"/>
    <col min="6404" max="6404" width="18.6640625" style="2" customWidth="1"/>
    <col min="6405" max="6405" width="11.1640625" style="2" bestFit="1" customWidth="1"/>
    <col min="6406" max="6656" width="9" style="2"/>
    <col min="6657" max="6657" width="52.6640625" style="2" customWidth="1"/>
    <col min="6658" max="6658" width="21.33203125" style="2" customWidth="1"/>
    <col min="6659" max="6659" width="12.1640625" style="2" customWidth="1"/>
    <col min="6660" max="6660" width="18.6640625" style="2" customWidth="1"/>
    <col min="6661" max="6661" width="11.1640625" style="2" bestFit="1" customWidth="1"/>
    <col min="6662" max="6912" width="9" style="2"/>
    <col min="6913" max="6913" width="52.6640625" style="2" customWidth="1"/>
    <col min="6914" max="6914" width="21.33203125" style="2" customWidth="1"/>
    <col min="6915" max="6915" width="12.1640625" style="2" customWidth="1"/>
    <col min="6916" max="6916" width="18.6640625" style="2" customWidth="1"/>
    <col min="6917" max="6917" width="11.1640625" style="2" bestFit="1" customWidth="1"/>
    <col min="6918" max="7168" width="9" style="2"/>
    <col min="7169" max="7169" width="52.6640625" style="2" customWidth="1"/>
    <col min="7170" max="7170" width="21.33203125" style="2" customWidth="1"/>
    <col min="7171" max="7171" width="12.1640625" style="2" customWidth="1"/>
    <col min="7172" max="7172" width="18.6640625" style="2" customWidth="1"/>
    <col min="7173" max="7173" width="11.1640625" style="2" bestFit="1" customWidth="1"/>
    <col min="7174" max="7424" width="9" style="2"/>
    <col min="7425" max="7425" width="52.6640625" style="2" customWidth="1"/>
    <col min="7426" max="7426" width="21.33203125" style="2" customWidth="1"/>
    <col min="7427" max="7427" width="12.1640625" style="2" customWidth="1"/>
    <col min="7428" max="7428" width="18.6640625" style="2" customWidth="1"/>
    <col min="7429" max="7429" width="11.1640625" style="2" bestFit="1" customWidth="1"/>
    <col min="7430" max="7680" width="9" style="2"/>
    <col min="7681" max="7681" width="52.6640625" style="2" customWidth="1"/>
    <col min="7682" max="7682" width="21.33203125" style="2" customWidth="1"/>
    <col min="7683" max="7683" width="12.1640625" style="2" customWidth="1"/>
    <col min="7684" max="7684" width="18.6640625" style="2" customWidth="1"/>
    <col min="7685" max="7685" width="11.1640625" style="2" bestFit="1" customWidth="1"/>
    <col min="7686" max="7936" width="9" style="2"/>
    <col min="7937" max="7937" width="52.6640625" style="2" customWidth="1"/>
    <col min="7938" max="7938" width="21.33203125" style="2" customWidth="1"/>
    <col min="7939" max="7939" width="12.1640625" style="2" customWidth="1"/>
    <col min="7940" max="7940" width="18.6640625" style="2" customWidth="1"/>
    <col min="7941" max="7941" width="11.1640625" style="2" bestFit="1" customWidth="1"/>
    <col min="7942" max="8192" width="9" style="2"/>
    <col min="8193" max="8193" width="52.6640625" style="2" customWidth="1"/>
    <col min="8194" max="8194" width="21.33203125" style="2" customWidth="1"/>
    <col min="8195" max="8195" width="12.1640625" style="2" customWidth="1"/>
    <col min="8196" max="8196" width="18.6640625" style="2" customWidth="1"/>
    <col min="8197" max="8197" width="11.1640625" style="2" bestFit="1" customWidth="1"/>
    <col min="8198" max="8448" width="9" style="2"/>
    <col min="8449" max="8449" width="52.6640625" style="2" customWidth="1"/>
    <col min="8450" max="8450" width="21.33203125" style="2" customWidth="1"/>
    <col min="8451" max="8451" width="12.1640625" style="2" customWidth="1"/>
    <col min="8452" max="8452" width="18.6640625" style="2" customWidth="1"/>
    <col min="8453" max="8453" width="11.1640625" style="2" bestFit="1" customWidth="1"/>
    <col min="8454" max="8704" width="9" style="2"/>
    <col min="8705" max="8705" width="52.6640625" style="2" customWidth="1"/>
    <col min="8706" max="8706" width="21.33203125" style="2" customWidth="1"/>
    <col min="8707" max="8707" width="12.1640625" style="2" customWidth="1"/>
    <col min="8708" max="8708" width="18.6640625" style="2" customWidth="1"/>
    <col min="8709" max="8709" width="11.1640625" style="2" bestFit="1" customWidth="1"/>
    <col min="8710" max="8960" width="9" style="2"/>
    <col min="8961" max="8961" width="52.6640625" style="2" customWidth="1"/>
    <col min="8962" max="8962" width="21.33203125" style="2" customWidth="1"/>
    <col min="8963" max="8963" width="12.1640625" style="2" customWidth="1"/>
    <col min="8964" max="8964" width="18.6640625" style="2" customWidth="1"/>
    <col min="8965" max="8965" width="11.1640625" style="2" bestFit="1" customWidth="1"/>
    <col min="8966" max="9216" width="9" style="2"/>
    <col min="9217" max="9217" width="52.6640625" style="2" customWidth="1"/>
    <col min="9218" max="9218" width="21.33203125" style="2" customWidth="1"/>
    <col min="9219" max="9219" width="12.1640625" style="2" customWidth="1"/>
    <col min="9220" max="9220" width="18.6640625" style="2" customWidth="1"/>
    <col min="9221" max="9221" width="11.1640625" style="2" bestFit="1" customWidth="1"/>
    <col min="9222" max="9472" width="9" style="2"/>
    <col min="9473" max="9473" width="52.6640625" style="2" customWidth="1"/>
    <col min="9474" max="9474" width="21.33203125" style="2" customWidth="1"/>
    <col min="9475" max="9475" width="12.1640625" style="2" customWidth="1"/>
    <col min="9476" max="9476" width="18.6640625" style="2" customWidth="1"/>
    <col min="9477" max="9477" width="11.1640625" style="2" bestFit="1" customWidth="1"/>
    <col min="9478" max="9728" width="9" style="2"/>
    <col min="9729" max="9729" width="52.6640625" style="2" customWidth="1"/>
    <col min="9730" max="9730" width="21.33203125" style="2" customWidth="1"/>
    <col min="9731" max="9731" width="12.1640625" style="2" customWidth="1"/>
    <col min="9732" max="9732" width="18.6640625" style="2" customWidth="1"/>
    <col min="9733" max="9733" width="11.1640625" style="2" bestFit="1" customWidth="1"/>
    <col min="9734" max="9984" width="9" style="2"/>
    <col min="9985" max="9985" width="52.6640625" style="2" customWidth="1"/>
    <col min="9986" max="9986" width="21.33203125" style="2" customWidth="1"/>
    <col min="9987" max="9987" width="12.1640625" style="2" customWidth="1"/>
    <col min="9988" max="9988" width="18.6640625" style="2" customWidth="1"/>
    <col min="9989" max="9989" width="11.1640625" style="2" bestFit="1" customWidth="1"/>
    <col min="9990" max="10240" width="9" style="2"/>
    <col min="10241" max="10241" width="52.6640625" style="2" customWidth="1"/>
    <col min="10242" max="10242" width="21.33203125" style="2" customWidth="1"/>
    <col min="10243" max="10243" width="12.1640625" style="2" customWidth="1"/>
    <col min="10244" max="10244" width="18.6640625" style="2" customWidth="1"/>
    <col min="10245" max="10245" width="11.1640625" style="2" bestFit="1" customWidth="1"/>
    <col min="10246" max="10496" width="9" style="2"/>
    <col min="10497" max="10497" width="52.6640625" style="2" customWidth="1"/>
    <col min="10498" max="10498" width="21.33203125" style="2" customWidth="1"/>
    <col min="10499" max="10499" width="12.1640625" style="2" customWidth="1"/>
    <col min="10500" max="10500" width="18.6640625" style="2" customWidth="1"/>
    <col min="10501" max="10501" width="11.1640625" style="2" bestFit="1" customWidth="1"/>
    <col min="10502" max="10752" width="9" style="2"/>
    <col min="10753" max="10753" width="52.6640625" style="2" customWidth="1"/>
    <col min="10754" max="10754" width="21.33203125" style="2" customWidth="1"/>
    <col min="10755" max="10755" width="12.1640625" style="2" customWidth="1"/>
    <col min="10756" max="10756" width="18.6640625" style="2" customWidth="1"/>
    <col min="10757" max="10757" width="11.1640625" style="2" bestFit="1" customWidth="1"/>
    <col min="10758" max="11008" width="9" style="2"/>
    <col min="11009" max="11009" width="52.6640625" style="2" customWidth="1"/>
    <col min="11010" max="11010" width="21.33203125" style="2" customWidth="1"/>
    <col min="11011" max="11011" width="12.1640625" style="2" customWidth="1"/>
    <col min="11012" max="11012" width="18.6640625" style="2" customWidth="1"/>
    <col min="11013" max="11013" width="11.1640625" style="2" bestFit="1" customWidth="1"/>
    <col min="11014" max="11264" width="9" style="2"/>
    <col min="11265" max="11265" width="52.6640625" style="2" customWidth="1"/>
    <col min="11266" max="11266" width="21.33203125" style="2" customWidth="1"/>
    <col min="11267" max="11267" width="12.1640625" style="2" customWidth="1"/>
    <col min="11268" max="11268" width="18.6640625" style="2" customWidth="1"/>
    <col min="11269" max="11269" width="11.1640625" style="2" bestFit="1" customWidth="1"/>
    <col min="11270" max="11520" width="9" style="2"/>
    <col min="11521" max="11521" width="52.6640625" style="2" customWidth="1"/>
    <col min="11522" max="11522" width="21.33203125" style="2" customWidth="1"/>
    <col min="11523" max="11523" width="12.1640625" style="2" customWidth="1"/>
    <col min="11524" max="11524" width="18.6640625" style="2" customWidth="1"/>
    <col min="11525" max="11525" width="11.1640625" style="2" bestFit="1" customWidth="1"/>
    <col min="11526" max="11776" width="9" style="2"/>
    <col min="11777" max="11777" width="52.6640625" style="2" customWidth="1"/>
    <col min="11778" max="11778" width="21.33203125" style="2" customWidth="1"/>
    <col min="11779" max="11779" width="12.1640625" style="2" customWidth="1"/>
    <col min="11780" max="11780" width="18.6640625" style="2" customWidth="1"/>
    <col min="11781" max="11781" width="11.1640625" style="2" bestFit="1" customWidth="1"/>
    <col min="11782" max="12032" width="9" style="2"/>
    <col min="12033" max="12033" width="52.6640625" style="2" customWidth="1"/>
    <col min="12034" max="12034" width="21.33203125" style="2" customWidth="1"/>
    <col min="12035" max="12035" width="12.1640625" style="2" customWidth="1"/>
    <col min="12036" max="12036" width="18.6640625" style="2" customWidth="1"/>
    <col min="12037" max="12037" width="11.1640625" style="2" bestFit="1" customWidth="1"/>
    <col min="12038" max="12288" width="9" style="2"/>
    <col min="12289" max="12289" width="52.6640625" style="2" customWidth="1"/>
    <col min="12290" max="12290" width="21.33203125" style="2" customWidth="1"/>
    <col min="12291" max="12291" width="12.1640625" style="2" customWidth="1"/>
    <col min="12292" max="12292" width="18.6640625" style="2" customWidth="1"/>
    <col min="12293" max="12293" width="11.1640625" style="2" bestFit="1" customWidth="1"/>
    <col min="12294" max="12544" width="9" style="2"/>
    <col min="12545" max="12545" width="52.6640625" style="2" customWidth="1"/>
    <col min="12546" max="12546" width="21.33203125" style="2" customWidth="1"/>
    <col min="12547" max="12547" width="12.1640625" style="2" customWidth="1"/>
    <col min="12548" max="12548" width="18.6640625" style="2" customWidth="1"/>
    <col min="12549" max="12549" width="11.1640625" style="2" bestFit="1" customWidth="1"/>
    <col min="12550" max="12800" width="9" style="2"/>
    <col min="12801" max="12801" width="52.6640625" style="2" customWidth="1"/>
    <col min="12802" max="12802" width="21.33203125" style="2" customWidth="1"/>
    <col min="12803" max="12803" width="12.1640625" style="2" customWidth="1"/>
    <col min="12804" max="12804" width="18.6640625" style="2" customWidth="1"/>
    <col min="12805" max="12805" width="11.1640625" style="2" bestFit="1" customWidth="1"/>
    <col min="12806" max="13056" width="9" style="2"/>
    <col min="13057" max="13057" width="52.6640625" style="2" customWidth="1"/>
    <col min="13058" max="13058" width="21.33203125" style="2" customWidth="1"/>
    <col min="13059" max="13059" width="12.1640625" style="2" customWidth="1"/>
    <col min="13060" max="13060" width="18.6640625" style="2" customWidth="1"/>
    <col min="13061" max="13061" width="11.1640625" style="2" bestFit="1" customWidth="1"/>
    <col min="13062" max="13312" width="9" style="2"/>
    <col min="13313" max="13313" width="52.6640625" style="2" customWidth="1"/>
    <col min="13314" max="13314" width="21.33203125" style="2" customWidth="1"/>
    <col min="13315" max="13315" width="12.1640625" style="2" customWidth="1"/>
    <col min="13316" max="13316" width="18.6640625" style="2" customWidth="1"/>
    <col min="13317" max="13317" width="11.1640625" style="2" bestFit="1" customWidth="1"/>
    <col min="13318" max="13568" width="9" style="2"/>
    <col min="13569" max="13569" width="52.6640625" style="2" customWidth="1"/>
    <col min="13570" max="13570" width="21.33203125" style="2" customWidth="1"/>
    <col min="13571" max="13571" width="12.1640625" style="2" customWidth="1"/>
    <col min="13572" max="13572" width="18.6640625" style="2" customWidth="1"/>
    <col min="13573" max="13573" width="11.1640625" style="2" bestFit="1" customWidth="1"/>
    <col min="13574" max="13824" width="9" style="2"/>
    <col min="13825" max="13825" width="52.6640625" style="2" customWidth="1"/>
    <col min="13826" max="13826" width="21.33203125" style="2" customWidth="1"/>
    <col min="13827" max="13827" width="12.1640625" style="2" customWidth="1"/>
    <col min="13828" max="13828" width="18.6640625" style="2" customWidth="1"/>
    <col min="13829" max="13829" width="11.1640625" style="2" bestFit="1" customWidth="1"/>
    <col min="13830" max="14080" width="9" style="2"/>
    <col min="14081" max="14081" width="52.6640625" style="2" customWidth="1"/>
    <col min="14082" max="14082" width="21.33203125" style="2" customWidth="1"/>
    <col min="14083" max="14083" width="12.1640625" style="2" customWidth="1"/>
    <col min="14084" max="14084" width="18.6640625" style="2" customWidth="1"/>
    <col min="14085" max="14085" width="11.1640625" style="2" bestFit="1" customWidth="1"/>
    <col min="14086" max="14336" width="9" style="2"/>
    <col min="14337" max="14337" width="52.6640625" style="2" customWidth="1"/>
    <col min="14338" max="14338" width="21.33203125" style="2" customWidth="1"/>
    <col min="14339" max="14339" width="12.1640625" style="2" customWidth="1"/>
    <col min="14340" max="14340" width="18.6640625" style="2" customWidth="1"/>
    <col min="14341" max="14341" width="11.1640625" style="2" bestFit="1" customWidth="1"/>
    <col min="14342" max="14592" width="9" style="2"/>
    <col min="14593" max="14593" width="52.6640625" style="2" customWidth="1"/>
    <col min="14594" max="14594" width="21.33203125" style="2" customWidth="1"/>
    <col min="14595" max="14595" width="12.1640625" style="2" customWidth="1"/>
    <col min="14596" max="14596" width="18.6640625" style="2" customWidth="1"/>
    <col min="14597" max="14597" width="11.1640625" style="2" bestFit="1" customWidth="1"/>
    <col min="14598" max="14848" width="9" style="2"/>
    <col min="14849" max="14849" width="52.6640625" style="2" customWidth="1"/>
    <col min="14850" max="14850" width="21.33203125" style="2" customWidth="1"/>
    <col min="14851" max="14851" width="12.1640625" style="2" customWidth="1"/>
    <col min="14852" max="14852" width="18.6640625" style="2" customWidth="1"/>
    <col min="14853" max="14853" width="11.1640625" style="2" bestFit="1" customWidth="1"/>
    <col min="14854" max="15104" width="9" style="2"/>
    <col min="15105" max="15105" width="52.6640625" style="2" customWidth="1"/>
    <col min="15106" max="15106" width="21.33203125" style="2" customWidth="1"/>
    <col min="15107" max="15107" width="12.1640625" style="2" customWidth="1"/>
    <col min="15108" max="15108" width="18.6640625" style="2" customWidth="1"/>
    <col min="15109" max="15109" width="11.1640625" style="2" bestFit="1" customWidth="1"/>
    <col min="15110" max="15360" width="9" style="2"/>
    <col min="15361" max="15361" width="52.6640625" style="2" customWidth="1"/>
    <col min="15362" max="15362" width="21.33203125" style="2" customWidth="1"/>
    <col min="15363" max="15363" width="12.1640625" style="2" customWidth="1"/>
    <col min="15364" max="15364" width="18.6640625" style="2" customWidth="1"/>
    <col min="15365" max="15365" width="11.1640625" style="2" bestFit="1" customWidth="1"/>
    <col min="15366" max="15616" width="9" style="2"/>
    <col min="15617" max="15617" width="52.6640625" style="2" customWidth="1"/>
    <col min="15618" max="15618" width="21.33203125" style="2" customWidth="1"/>
    <col min="15619" max="15619" width="12.1640625" style="2" customWidth="1"/>
    <col min="15620" max="15620" width="18.6640625" style="2" customWidth="1"/>
    <col min="15621" max="15621" width="11.1640625" style="2" bestFit="1" customWidth="1"/>
    <col min="15622" max="15872" width="9" style="2"/>
    <col min="15873" max="15873" width="52.6640625" style="2" customWidth="1"/>
    <col min="15874" max="15874" width="21.33203125" style="2" customWidth="1"/>
    <col min="15875" max="15875" width="12.1640625" style="2" customWidth="1"/>
    <col min="15876" max="15876" width="18.6640625" style="2" customWidth="1"/>
    <col min="15877" max="15877" width="11.1640625" style="2" bestFit="1" customWidth="1"/>
    <col min="15878" max="16128" width="9" style="2"/>
    <col min="16129" max="16129" width="52.6640625" style="2" customWidth="1"/>
    <col min="16130" max="16130" width="21.33203125" style="2" customWidth="1"/>
    <col min="16131" max="16131" width="12.1640625" style="2" customWidth="1"/>
    <col min="16132" max="16132" width="18.6640625" style="2" customWidth="1"/>
    <col min="16133" max="16133" width="11.1640625" style="2" bestFit="1" customWidth="1"/>
    <col min="16134" max="16384" width="9" style="2"/>
  </cols>
  <sheetData>
    <row r="1" spans="1:6" s="1" customFormat="1" ht="39" customHeight="1">
      <c r="A1" s="166" t="s">
        <v>675</v>
      </c>
      <c r="B1" s="166"/>
      <c r="C1" s="166"/>
      <c r="D1" s="166"/>
      <c r="E1" s="166"/>
    </row>
    <row r="2" spans="1:6" ht="18.75" customHeight="1">
      <c r="E2" s="124"/>
    </row>
    <row r="3" spans="1:6" s="7" customFormat="1" ht="27" customHeight="1">
      <c r="A3" s="126" t="s">
        <v>0</v>
      </c>
      <c r="B3" s="126" t="s">
        <v>1</v>
      </c>
      <c r="C3" s="126" t="s">
        <v>2</v>
      </c>
      <c r="D3" s="126" t="s">
        <v>3</v>
      </c>
      <c r="E3" s="125" t="s">
        <v>4</v>
      </c>
    </row>
    <row r="4" spans="1:6" s="7" customFormat="1" ht="36" customHeight="1">
      <c r="A4" s="47" t="s">
        <v>159</v>
      </c>
      <c r="B4" s="9" t="s">
        <v>5</v>
      </c>
      <c r="C4" s="48" t="s">
        <v>160</v>
      </c>
      <c r="D4" s="11" t="s">
        <v>161</v>
      </c>
      <c r="E4" s="26">
        <v>12500</v>
      </c>
      <c r="F4" s="13"/>
    </row>
    <row r="5" spans="1:6" s="7" customFormat="1" ht="36" customHeight="1">
      <c r="A5" s="49" t="s">
        <v>162</v>
      </c>
      <c r="B5" s="9" t="s">
        <v>5</v>
      </c>
      <c r="C5" s="50" t="s">
        <v>163</v>
      </c>
      <c r="D5" s="11" t="s">
        <v>164</v>
      </c>
      <c r="E5" s="26">
        <v>4500</v>
      </c>
      <c r="F5" s="13"/>
    </row>
    <row r="6" spans="1:6" s="7" customFormat="1" ht="36" customHeight="1">
      <c r="A6" s="8" t="s">
        <v>165</v>
      </c>
      <c r="B6" s="14" t="s">
        <v>5</v>
      </c>
      <c r="C6" s="15" t="s">
        <v>160</v>
      </c>
      <c r="D6" s="16" t="s">
        <v>166</v>
      </c>
      <c r="E6" s="17">
        <v>4000</v>
      </c>
      <c r="F6" s="13"/>
    </row>
    <row r="7" spans="1:6" s="7" customFormat="1" ht="36" customHeight="1">
      <c r="A7" s="8" t="s">
        <v>167</v>
      </c>
      <c r="B7" s="14" t="s">
        <v>5</v>
      </c>
      <c r="C7" s="15" t="s">
        <v>12</v>
      </c>
      <c r="D7" s="16" t="s">
        <v>168</v>
      </c>
      <c r="E7" s="17">
        <v>4600</v>
      </c>
      <c r="F7" s="13"/>
    </row>
    <row r="8" spans="1:6" s="7" customFormat="1" ht="36" customHeight="1">
      <c r="A8" s="8" t="s">
        <v>169</v>
      </c>
      <c r="B8" s="14" t="s">
        <v>5</v>
      </c>
      <c r="C8" s="15" t="s">
        <v>12</v>
      </c>
      <c r="D8" s="16" t="s">
        <v>640</v>
      </c>
      <c r="E8" s="17">
        <v>5050</v>
      </c>
      <c r="F8" s="13"/>
    </row>
    <row r="9" spans="1:6" s="7" customFormat="1" ht="36" customHeight="1">
      <c r="A9" s="8" t="s">
        <v>170</v>
      </c>
      <c r="B9" s="14" t="s">
        <v>5</v>
      </c>
      <c r="C9" s="15" t="s">
        <v>171</v>
      </c>
      <c r="D9" s="16" t="s">
        <v>172</v>
      </c>
      <c r="E9" s="17">
        <v>3940</v>
      </c>
      <c r="F9" s="13"/>
    </row>
    <row r="10" spans="1:6" s="7" customFormat="1" ht="36" customHeight="1">
      <c r="A10" s="8" t="s">
        <v>173</v>
      </c>
      <c r="B10" s="14" t="s">
        <v>5</v>
      </c>
      <c r="C10" s="15" t="s">
        <v>174</v>
      </c>
      <c r="D10" s="16" t="s">
        <v>175</v>
      </c>
      <c r="E10" s="17">
        <v>4000</v>
      </c>
      <c r="F10" s="13"/>
    </row>
    <row r="11" spans="1:6" s="7" customFormat="1" ht="36" customHeight="1">
      <c r="A11" s="8" t="s">
        <v>176</v>
      </c>
      <c r="B11" s="14" t="s">
        <v>5</v>
      </c>
      <c r="C11" s="15" t="s">
        <v>177</v>
      </c>
      <c r="D11" s="16" t="s">
        <v>178</v>
      </c>
      <c r="E11" s="17">
        <v>1100</v>
      </c>
      <c r="F11" s="13"/>
    </row>
    <row r="12" spans="1:6" s="13" customFormat="1" ht="36" customHeight="1">
      <c r="A12" s="51" t="s">
        <v>179</v>
      </c>
      <c r="B12" s="9" t="s">
        <v>5</v>
      </c>
      <c r="C12" s="10" t="s">
        <v>180</v>
      </c>
      <c r="D12" s="11" t="s">
        <v>175</v>
      </c>
      <c r="E12" s="26">
        <v>3150</v>
      </c>
    </row>
    <row r="13" spans="1:6" s="13" customFormat="1" ht="36" customHeight="1">
      <c r="A13" s="8" t="s">
        <v>181</v>
      </c>
      <c r="B13" s="14" t="s">
        <v>5</v>
      </c>
      <c r="C13" s="15" t="s">
        <v>160</v>
      </c>
      <c r="D13" s="16" t="s">
        <v>182</v>
      </c>
      <c r="E13" s="17">
        <v>5250</v>
      </c>
    </row>
    <row r="14" spans="1:6" s="13" customFormat="1" ht="36" customHeight="1">
      <c r="A14" s="8" t="s">
        <v>176</v>
      </c>
      <c r="B14" s="14" t="s">
        <v>5</v>
      </c>
      <c r="C14" s="15" t="s">
        <v>177</v>
      </c>
      <c r="D14" s="16" t="s">
        <v>183</v>
      </c>
      <c r="E14" s="17">
        <v>1100</v>
      </c>
    </row>
    <row r="15" spans="1:6" s="13" customFormat="1" ht="36" customHeight="1">
      <c r="A15" s="8" t="s">
        <v>184</v>
      </c>
      <c r="B15" s="14" t="s">
        <v>5</v>
      </c>
      <c r="C15" s="15" t="s">
        <v>185</v>
      </c>
      <c r="D15" s="16" t="s">
        <v>186</v>
      </c>
      <c r="E15" s="17">
        <v>3150</v>
      </c>
    </row>
    <row r="16" spans="1:6" s="13" customFormat="1" ht="36" customHeight="1">
      <c r="A16" s="8" t="s">
        <v>187</v>
      </c>
      <c r="B16" s="14" t="s">
        <v>5</v>
      </c>
      <c r="C16" s="15" t="s">
        <v>12</v>
      </c>
      <c r="D16" s="16" t="s">
        <v>188</v>
      </c>
      <c r="E16" s="17">
        <v>7870</v>
      </c>
    </row>
    <row r="17" spans="1:6" s="13" customFormat="1" ht="36" customHeight="1">
      <c r="A17" s="8" t="s">
        <v>641</v>
      </c>
      <c r="B17" s="14" t="s">
        <v>5</v>
      </c>
      <c r="C17" s="15" t="s">
        <v>642</v>
      </c>
      <c r="D17" s="16" t="s">
        <v>643</v>
      </c>
      <c r="E17" s="17">
        <v>13000</v>
      </c>
    </row>
    <row r="18" spans="1:6" s="7" customFormat="1" ht="36" customHeight="1">
      <c r="A18" s="76" t="s">
        <v>658</v>
      </c>
      <c r="B18" s="61" t="s">
        <v>350</v>
      </c>
      <c r="C18" s="77" t="s">
        <v>8</v>
      </c>
      <c r="D18" s="11" t="s">
        <v>661</v>
      </c>
      <c r="E18" s="26">
        <v>350</v>
      </c>
      <c r="F18" s="13"/>
    </row>
    <row r="19" spans="1:6" s="7" customFormat="1" ht="36" customHeight="1">
      <c r="A19" s="59" t="s">
        <v>659</v>
      </c>
      <c r="B19" s="14" t="s">
        <v>350</v>
      </c>
      <c r="C19" s="60" t="s">
        <v>660</v>
      </c>
      <c r="D19" s="11" t="s">
        <v>662</v>
      </c>
      <c r="E19" s="26">
        <v>1500</v>
      </c>
      <c r="F19" s="13"/>
    </row>
    <row r="20" spans="1:6" s="13" customFormat="1" ht="36" customHeight="1">
      <c r="A20" s="8" t="s">
        <v>644</v>
      </c>
      <c r="B20" s="14" t="s">
        <v>645</v>
      </c>
      <c r="C20" s="15" t="s">
        <v>646</v>
      </c>
      <c r="D20" s="16" t="s">
        <v>647</v>
      </c>
      <c r="E20" s="17">
        <v>1150</v>
      </c>
    </row>
    <row r="21" spans="1:6" s="13" customFormat="1" ht="36" customHeight="1">
      <c r="A21" s="8" t="s">
        <v>189</v>
      </c>
      <c r="B21" s="14" t="s">
        <v>190</v>
      </c>
      <c r="C21" s="15" t="s">
        <v>69</v>
      </c>
      <c r="D21" s="16" t="s">
        <v>191</v>
      </c>
      <c r="E21" s="17">
        <v>14350</v>
      </c>
    </row>
    <row r="22" spans="1:6" s="13" customFormat="1" ht="36" customHeight="1">
      <c r="A22" s="8" t="s">
        <v>192</v>
      </c>
      <c r="B22" s="14" t="s">
        <v>190</v>
      </c>
      <c r="C22" s="15" t="s">
        <v>75</v>
      </c>
      <c r="D22" s="16" t="s">
        <v>193</v>
      </c>
      <c r="E22" s="17">
        <v>7550</v>
      </c>
    </row>
    <row r="23" spans="1:6" s="13" customFormat="1" ht="36" customHeight="1">
      <c r="A23" s="8" t="s">
        <v>194</v>
      </c>
      <c r="B23" s="14" t="s">
        <v>190</v>
      </c>
      <c r="C23" s="15" t="s">
        <v>195</v>
      </c>
      <c r="D23" s="16" t="s">
        <v>196</v>
      </c>
      <c r="E23" s="17">
        <v>16000</v>
      </c>
    </row>
    <row r="24" spans="1:6" s="13" customFormat="1" ht="36" customHeight="1">
      <c r="A24" s="8" t="s">
        <v>197</v>
      </c>
      <c r="B24" s="14" t="s">
        <v>190</v>
      </c>
      <c r="C24" s="15" t="s">
        <v>195</v>
      </c>
      <c r="D24" s="16" t="s">
        <v>198</v>
      </c>
      <c r="E24" s="17">
        <v>27800</v>
      </c>
    </row>
    <row r="25" spans="1:6" s="13" customFormat="1" ht="36" customHeight="1">
      <c r="A25" s="8" t="s">
        <v>192</v>
      </c>
      <c r="B25" s="14" t="s">
        <v>190</v>
      </c>
      <c r="C25" s="15" t="s">
        <v>75</v>
      </c>
      <c r="D25" s="16" t="s">
        <v>199</v>
      </c>
      <c r="E25" s="17">
        <v>2250</v>
      </c>
    </row>
    <row r="26" spans="1:6" s="13" customFormat="1" ht="36" customHeight="1">
      <c r="A26" s="8" t="s">
        <v>677</v>
      </c>
      <c r="B26" s="14" t="s">
        <v>190</v>
      </c>
      <c r="C26" s="15" t="s">
        <v>80</v>
      </c>
      <c r="D26" s="16" t="s">
        <v>200</v>
      </c>
      <c r="E26" s="17">
        <v>2200</v>
      </c>
    </row>
    <row r="27" spans="1:6" s="13" customFormat="1" ht="36" customHeight="1">
      <c r="A27" s="8" t="s">
        <v>201</v>
      </c>
      <c r="B27" s="14" t="s">
        <v>190</v>
      </c>
      <c r="C27" s="15" t="s">
        <v>202</v>
      </c>
      <c r="D27" s="16" t="s">
        <v>203</v>
      </c>
      <c r="E27" s="17">
        <v>11502</v>
      </c>
    </row>
    <row r="28" spans="1:6" s="13" customFormat="1" ht="36" customHeight="1">
      <c r="A28" s="8" t="s">
        <v>678</v>
      </c>
      <c r="B28" s="14" t="s">
        <v>190</v>
      </c>
      <c r="C28" s="15" t="s">
        <v>204</v>
      </c>
      <c r="D28" s="16" t="s">
        <v>205</v>
      </c>
      <c r="E28" s="17">
        <v>48600</v>
      </c>
    </row>
    <row r="29" spans="1:6" s="13" customFormat="1" ht="36" customHeight="1">
      <c r="A29" s="8" t="s">
        <v>206</v>
      </c>
      <c r="B29" s="14" t="s">
        <v>190</v>
      </c>
      <c r="C29" s="15" t="s">
        <v>96</v>
      </c>
      <c r="D29" s="16" t="s">
        <v>207</v>
      </c>
      <c r="E29" s="17">
        <v>6500</v>
      </c>
    </row>
    <row r="30" spans="1:6" s="13" customFormat="1" ht="36" customHeight="1">
      <c r="A30" s="42" t="s">
        <v>208</v>
      </c>
      <c r="B30" s="23" t="s">
        <v>190</v>
      </c>
      <c r="C30" s="43" t="s">
        <v>69</v>
      </c>
      <c r="D30" s="44" t="s">
        <v>209</v>
      </c>
      <c r="E30" s="24">
        <v>5900</v>
      </c>
    </row>
    <row r="31" spans="1:6" s="13" customFormat="1" ht="36" customHeight="1">
      <c r="A31" s="31" t="s">
        <v>679</v>
      </c>
      <c r="B31" s="32" t="s">
        <v>190</v>
      </c>
      <c r="C31" s="135" t="s">
        <v>14</v>
      </c>
      <c r="D31" s="34" t="s">
        <v>210</v>
      </c>
      <c r="E31" s="12">
        <v>26800</v>
      </c>
    </row>
    <row r="32" spans="1:6" s="13" customFormat="1" ht="36" customHeight="1">
      <c r="A32" s="8" t="s">
        <v>652</v>
      </c>
      <c r="B32" s="14" t="s">
        <v>190</v>
      </c>
      <c r="C32" s="18" t="s">
        <v>653</v>
      </c>
      <c r="D32" s="16" t="s">
        <v>654</v>
      </c>
      <c r="E32" s="17">
        <v>200</v>
      </c>
    </row>
    <row r="33" spans="1:5" s="13" customFormat="1" ht="36" customHeight="1">
      <c r="A33" s="8" t="s">
        <v>680</v>
      </c>
      <c r="B33" s="14" t="s">
        <v>190</v>
      </c>
      <c r="C33" s="18" t="s">
        <v>681</v>
      </c>
      <c r="D33" s="16" t="s">
        <v>682</v>
      </c>
      <c r="E33" s="17">
        <v>17800</v>
      </c>
    </row>
    <row r="34" spans="1:5" s="13" customFormat="1" ht="36" customHeight="1">
      <c r="A34" s="8" t="s">
        <v>683</v>
      </c>
      <c r="B34" s="14" t="s">
        <v>190</v>
      </c>
      <c r="C34" s="18" t="s">
        <v>684</v>
      </c>
      <c r="D34" s="16" t="s">
        <v>689</v>
      </c>
      <c r="E34" s="17">
        <v>11700</v>
      </c>
    </row>
    <row r="35" spans="1:5" s="13" customFormat="1" ht="36" customHeight="1">
      <c r="A35" s="8" t="s">
        <v>685</v>
      </c>
      <c r="B35" s="14" t="s">
        <v>190</v>
      </c>
      <c r="C35" s="18" t="s">
        <v>686</v>
      </c>
      <c r="D35" s="16" t="s">
        <v>690</v>
      </c>
      <c r="E35" s="17">
        <v>10850</v>
      </c>
    </row>
    <row r="36" spans="1:5" s="13" customFormat="1" ht="36" customHeight="1">
      <c r="A36" s="8" t="s">
        <v>687</v>
      </c>
      <c r="B36" s="14" t="s">
        <v>190</v>
      </c>
      <c r="C36" s="18" t="s">
        <v>688</v>
      </c>
      <c r="D36" s="16" t="s">
        <v>691</v>
      </c>
      <c r="E36" s="17">
        <v>5100</v>
      </c>
    </row>
    <row r="37" spans="1:5" s="13" customFormat="1" ht="36" customHeight="1">
      <c r="A37" s="75" t="s">
        <v>693</v>
      </c>
      <c r="B37" s="14" t="s">
        <v>123</v>
      </c>
      <c r="C37" s="15" t="s">
        <v>12</v>
      </c>
      <c r="D37" s="16" t="s">
        <v>692</v>
      </c>
      <c r="E37" s="17">
        <v>56350</v>
      </c>
    </row>
    <row r="38" spans="1:5" s="13" customFormat="1" ht="36" customHeight="1">
      <c r="A38" s="19" t="s">
        <v>219</v>
      </c>
      <c r="B38" s="14" t="s">
        <v>123</v>
      </c>
      <c r="C38" s="15" t="s">
        <v>220</v>
      </c>
      <c r="D38" s="16" t="s">
        <v>221</v>
      </c>
      <c r="E38" s="17">
        <v>4960</v>
      </c>
    </row>
    <row r="39" spans="1:5" s="13" customFormat="1" ht="36" customHeight="1">
      <c r="A39" s="25" t="s">
        <v>222</v>
      </c>
      <c r="B39" s="9" t="s">
        <v>123</v>
      </c>
      <c r="C39" s="10" t="s">
        <v>223</v>
      </c>
      <c r="D39" s="11" t="s">
        <v>694</v>
      </c>
      <c r="E39" s="26">
        <v>27120</v>
      </c>
    </row>
    <row r="40" spans="1:5" s="13" customFormat="1" ht="36" customHeight="1">
      <c r="A40" s="19" t="s">
        <v>695</v>
      </c>
      <c r="B40" s="14" t="s">
        <v>123</v>
      </c>
      <c r="C40" s="15" t="s">
        <v>220</v>
      </c>
      <c r="D40" s="16" t="s">
        <v>224</v>
      </c>
      <c r="E40" s="17">
        <v>10660</v>
      </c>
    </row>
    <row r="41" spans="1:5" s="13" customFormat="1" ht="36" customHeight="1">
      <c r="A41" s="19" t="s">
        <v>696</v>
      </c>
      <c r="B41" s="14" t="s">
        <v>123</v>
      </c>
      <c r="C41" s="15" t="s">
        <v>124</v>
      </c>
      <c r="D41" s="16" t="s">
        <v>225</v>
      </c>
      <c r="E41" s="17">
        <v>47800</v>
      </c>
    </row>
    <row r="42" spans="1:5" s="13" customFormat="1" ht="36" customHeight="1">
      <c r="A42" s="19" t="s">
        <v>226</v>
      </c>
      <c r="B42" s="14" t="s">
        <v>123</v>
      </c>
      <c r="C42" s="15" t="s">
        <v>19</v>
      </c>
      <c r="D42" s="36" t="s">
        <v>227</v>
      </c>
      <c r="E42" s="17">
        <v>40000</v>
      </c>
    </row>
    <row r="43" spans="1:5" s="13" customFormat="1" ht="36" customHeight="1">
      <c r="A43" s="19" t="s">
        <v>228</v>
      </c>
      <c r="B43" s="14" t="s">
        <v>123</v>
      </c>
      <c r="C43" s="15" t="s">
        <v>229</v>
      </c>
      <c r="D43" s="36" t="s">
        <v>230</v>
      </c>
      <c r="E43" s="17">
        <v>13800</v>
      </c>
    </row>
    <row r="44" spans="1:5" s="13" customFormat="1" ht="36" customHeight="1">
      <c r="A44" s="19" t="s">
        <v>231</v>
      </c>
      <c r="B44" s="14" t="s">
        <v>232</v>
      </c>
      <c r="C44" s="15" t="s">
        <v>233</v>
      </c>
      <c r="D44" s="16" t="s">
        <v>234</v>
      </c>
      <c r="E44" s="17">
        <v>15277</v>
      </c>
    </row>
    <row r="45" spans="1:5" s="13" customFormat="1" ht="36" customHeight="1">
      <c r="A45" s="19" t="s">
        <v>235</v>
      </c>
      <c r="B45" s="14" t="s">
        <v>232</v>
      </c>
      <c r="C45" s="15" t="s">
        <v>236</v>
      </c>
      <c r="D45" s="16" t="s">
        <v>237</v>
      </c>
      <c r="E45" s="17">
        <v>12685</v>
      </c>
    </row>
    <row r="46" spans="1:5" s="13" customFormat="1" ht="36" customHeight="1">
      <c r="A46" s="19" t="s">
        <v>238</v>
      </c>
      <c r="B46" s="14" t="s">
        <v>232</v>
      </c>
      <c r="C46" s="15" t="s">
        <v>239</v>
      </c>
      <c r="D46" s="16" t="s">
        <v>240</v>
      </c>
      <c r="E46" s="17">
        <v>6481</v>
      </c>
    </row>
    <row r="47" spans="1:5" s="13" customFormat="1" ht="36" customHeight="1">
      <c r="A47" s="54" t="s">
        <v>241</v>
      </c>
      <c r="B47" s="9" t="s">
        <v>232</v>
      </c>
      <c r="C47" s="10" t="s">
        <v>242</v>
      </c>
      <c r="D47" s="11" t="s">
        <v>243</v>
      </c>
      <c r="E47" s="26">
        <v>1574</v>
      </c>
    </row>
    <row r="48" spans="1:5" s="13" customFormat="1" ht="36" customHeight="1">
      <c r="A48" s="19" t="s">
        <v>244</v>
      </c>
      <c r="B48" s="14" t="s">
        <v>232</v>
      </c>
      <c r="C48" s="15" t="s">
        <v>245</v>
      </c>
      <c r="D48" s="16" t="s">
        <v>697</v>
      </c>
      <c r="E48" s="17">
        <v>4074</v>
      </c>
    </row>
    <row r="49" spans="1:5" s="13" customFormat="1" ht="36" customHeight="1">
      <c r="A49" s="19" t="s">
        <v>246</v>
      </c>
      <c r="B49" s="14" t="s">
        <v>232</v>
      </c>
      <c r="C49" s="15" t="s">
        <v>245</v>
      </c>
      <c r="D49" s="16" t="s">
        <v>698</v>
      </c>
      <c r="E49" s="17">
        <v>2037</v>
      </c>
    </row>
    <row r="50" spans="1:5" s="13" customFormat="1" ht="36" customHeight="1">
      <c r="A50" s="19" t="s">
        <v>247</v>
      </c>
      <c r="B50" s="14" t="s">
        <v>232</v>
      </c>
      <c r="C50" s="15" t="s">
        <v>236</v>
      </c>
      <c r="D50" s="16" t="s">
        <v>248</v>
      </c>
      <c r="E50" s="17">
        <v>4351</v>
      </c>
    </row>
    <row r="51" spans="1:5" s="13" customFormat="1" ht="36" customHeight="1">
      <c r="A51" s="19" t="s">
        <v>324</v>
      </c>
      <c r="B51" s="14" t="s">
        <v>232</v>
      </c>
      <c r="C51" s="15" t="s">
        <v>325</v>
      </c>
      <c r="D51" s="16" t="s">
        <v>326</v>
      </c>
      <c r="E51" s="17">
        <v>5787</v>
      </c>
    </row>
    <row r="52" spans="1:5" s="13" customFormat="1" ht="36" customHeight="1">
      <c r="A52" s="19" t="s">
        <v>655</v>
      </c>
      <c r="B52" s="14" t="s">
        <v>232</v>
      </c>
      <c r="C52" s="15" t="s">
        <v>656</v>
      </c>
      <c r="D52" s="16" t="s">
        <v>657</v>
      </c>
      <c r="E52" s="17">
        <v>4907</v>
      </c>
    </row>
    <row r="53" spans="1:5" s="13" customFormat="1" ht="36" customHeight="1">
      <c r="A53" s="19" t="s">
        <v>249</v>
      </c>
      <c r="B53" s="14" t="s">
        <v>86</v>
      </c>
      <c r="C53" s="15" t="s">
        <v>250</v>
      </c>
      <c r="D53" s="16" t="s">
        <v>251</v>
      </c>
      <c r="E53" s="17">
        <v>10238</v>
      </c>
    </row>
    <row r="54" spans="1:5" s="13" customFormat="1" ht="36" customHeight="1">
      <c r="A54" s="19" t="s">
        <v>327</v>
      </c>
      <c r="B54" s="14" t="s">
        <v>86</v>
      </c>
      <c r="C54" s="15" t="s">
        <v>328</v>
      </c>
      <c r="D54" s="16" t="s">
        <v>329</v>
      </c>
      <c r="E54" s="17">
        <v>11500</v>
      </c>
    </row>
    <row r="55" spans="1:5" s="13" customFormat="1" ht="36" customHeight="1">
      <c r="A55" s="19" t="s">
        <v>252</v>
      </c>
      <c r="B55" s="14" t="s">
        <v>253</v>
      </c>
      <c r="C55" s="15" t="s">
        <v>124</v>
      </c>
      <c r="D55" s="16" t="s">
        <v>254</v>
      </c>
      <c r="E55" s="17">
        <v>23460</v>
      </c>
    </row>
    <row r="56" spans="1:5" s="13" customFormat="1" ht="36" customHeight="1">
      <c r="A56" s="19" t="s">
        <v>330</v>
      </c>
      <c r="B56" s="14" t="s">
        <v>253</v>
      </c>
      <c r="C56" s="15" t="s">
        <v>323</v>
      </c>
      <c r="D56" s="16" t="s">
        <v>331</v>
      </c>
      <c r="E56" s="17">
        <v>10000</v>
      </c>
    </row>
    <row r="57" spans="1:5" s="13" customFormat="1" ht="36" customHeight="1">
      <c r="A57" s="35" t="s">
        <v>255</v>
      </c>
      <c r="B57" s="14" t="s">
        <v>256</v>
      </c>
      <c r="C57" s="15" t="s">
        <v>101</v>
      </c>
      <c r="D57" s="16" t="s">
        <v>257</v>
      </c>
      <c r="E57" s="17">
        <v>10044</v>
      </c>
    </row>
    <row r="58" spans="1:5" s="13" customFormat="1" ht="36" customHeight="1">
      <c r="A58" s="19" t="s">
        <v>258</v>
      </c>
      <c r="B58" s="14" t="s">
        <v>256</v>
      </c>
      <c r="C58" s="15" t="s">
        <v>110</v>
      </c>
      <c r="D58" s="16" t="s">
        <v>259</v>
      </c>
      <c r="E58" s="17">
        <v>2700</v>
      </c>
    </row>
    <row r="59" spans="1:5" s="13" customFormat="1" ht="36" customHeight="1">
      <c r="A59" s="42" t="s">
        <v>260</v>
      </c>
      <c r="B59" s="23" t="s">
        <v>146</v>
      </c>
      <c r="C59" s="43" t="s">
        <v>261</v>
      </c>
      <c r="D59" s="44" t="s">
        <v>262</v>
      </c>
      <c r="E59" s="24">
        <v>1250</v>
      </c>
    </row>
    <row r="60" spans="1:5" s="13" customFormat="1" ht="36" customHeight="1">
      <c r="A60" s="31" t="s">
        <v>263</v>
      </c>
      <c r="B60" s="32" t="s">
        <v>146</v>
      </c>
      <c r="C60" s="33" t="s">
        <v>264</v>
      </c>
      <c r="D60" s="34" t="s">
        <v>265</v>
      </c>
      <c r="E60" s="12">
        <v>5000</v>
      </c>
    </row>
    <row r="61" spans="1:5" s="13" customFormat="1" ht="36" customHeight="1">
      <c r="A61" s="8" t="s">
        <v>699</v>
      </c>
      <c r="B61" s="14" t="s">
        <v>266</v>
      </c>
      <c r="C61" s="15" t="s">
        <v>124</v>
      </c>
      <c r="D61" s="16" t="s">
        <v>267</v>
      </c>
      <c r="E61" s="17">
        <v>10830</v>
      </c>
    </row>
    <row r="62" spans="1:5" s="13" customFormat="1" ht="36" customHeight="1">
      <c r="A62" s="8" t="s">
        <v>268</v>
      </c>
      <c r="B62" s="14" t="s">
        <v>266</v>
      </c>
      <c r="C62" s="15" t="s">
        <v>204</v>
      </c>
      <c r="D62" s="16" t="s">
        <v>269</v>
      </c>
      <c r="E62" s="17">
        <v>5300</v>
      </c>
    </row>
    <row r="63" spans="1:5" s="13" customFormat="1" ht="36" customHeight="1">
      <c r="A63" s="8" t="s">
        <v>270</v>
      </c>
      <c r="B63" s="14" t="s">
        <v>109</v>
      </c>
      <c r="C63" s="15" t="s">
        <v>31</v>
      </c>
      <c r="D63" s="16" t="s">
        <v>271</v>
      </c>
      <c r="E63" s="17">
        <v>12852</v>
      </c>
    </row>
    <row r="64" spans="1:5" s="13" customFormat="1" ht="36" customHeight="1">
      <c r="A64" s="51" t="s">
        <v>272</v>
      </c>
      <c r="B64" s="9" t="s">
        <v>273</v>
      </c>
      <c r="C64" s="10" t="s">
        <v>12</v>
      </c>
      <c r="D64" s="11" t="s">
        <v>274</v>
      </c>
      <c r="E64" s="26">
        <v>1296</v>
      </c>
    </row>
    <row r="65" spans="1:5" s="13" customFormat="1" ht="36" customHeight="1">
      <c r="A65" s="8" t="s">
        <v>275</v>
      </c>
      <c r="B65" s="14" t="s">
        <v>273</v>
      </c>
      <c r="C65" s="15" t="s">
        <v>12</v>
      </c>
      <c r="D65" s="16" t="s">
        <v>276</v>
      </c>
      <c r="E65" s="17">
        <v>2916</v>
      </c>
    </row>
    <row r="66" spans="1:5" s="13" customFormat="1" ht="36" customHeight="1">
      <c r="A66" s="8" t="s">
        <v>709</v>
      </c>
      <c r="B66" s="14" t="s">
        <v>710</v>
      </c>
      <c r="C66" s="15" t="s">
        <v>711</v>
      </c>
      <c r="D66" s="16" t="s">
        <v>712</v>
      </c>
      <c r="E66" s="17">
        <v>3100</v>
      </c>
    </row>
    <row r="67" spans="1:5" s="13" customFormat="1" ht="36" customHeight="1">
      <c r="A67" s="8" t="s">
        <v>718</v>
      </c>
      <c r="B67" s="14" t="s">
        <v>719</v>
      </c>
      <c r="C67" s="15" t="s">
        <v>717</v>
      </c>
      <c r="D67" s="16" t="s">
        <v>720</v>
      </c>
      <c r="E67" s="17">
        <v>18000</v>
      </c>
    </row>
    <row r="68" spans="1:5" s="13" customFormat="1" ht="36" customHeight="1">
      <c r="A68" s="8" t="s">
        <v>277</v>
      </c>
      <c r="B68" s="14" t="s">
        <v>278</v>
      </c>
      <c r="C68" s="15" t="s">
        <v>110</v>
      </c>
      <c r="D68" s="16" t="s">
        <v>279</v>
      </c>
      <c r="E68" s="17">
        <v>3549</v>
      </c>
    </row>
    <row r="69" spans="1:5" s="13" customFormat="1" ht="36" customHeight="1">
      <c r="A69" s="53" t="s">
        <v>280</v>
      </c>
      <c r="B69" s="38" t="s">
        <v>278</v>
      </c>
      <c r="C69" s="39" t="s">
        <v>110</v>
      </c>
      <c r="D69" s="40" t="s">
        <v>281</v>
      </c>
      <c r="E69" s="21">
        <v>16027</v>
      </c>
    </row>
    <row r="70" spans="1:5" s="13" customFormat="1" ht="36" customHeight="1">
      <c r="A70" s="8" t="s">
        <v>282</v>
      </c>
      <c r="B70" s="14" t="s">
        <v>278</v>
      </c>
      <c r="C70" s="15" t="s">
        <v>110</v>
      </c>
      <c r="D70" s="16" t="s">
        <v>283</v>
      </c>
      <c r="E70" s="17">
        <v>1353</v>
      </c>
    </row>
    <row r="71" spans="1:5" s="13" customFormat="1" ht="36" customHeight="1">
      <c r="A71" s="25" t="s">
        <v>284</v>
      </c>
      <c r="B71" s="9" t="s">
        <v>278</v>
      </c>
      <c r="C71" s="10" t="s">
        <v>110</v>
      </c>
      <c r="D71" s="11" t="s">
        <v>285</v>
      </c>
      <c r="E71" s="26">
        <v>8276</v>
      </c>
    </row>
    <row r="72" spans="1:5" s="13" customFormat="1" ht="36" customHeight="1">
      <c r="A72" s="20" t="s">
        <v>286</v>
      </c>
      <c r="B72" s="14" t="s">
        <v>278</v>
      </c>
      <c r="C72" s="15" t="s">
        <v>110</v>
      </c>
      <c r="D72" s="16" t="s">
        <v>287</v>
      </c>
      <c r="E72" s="17">
        <v>2924</v>
      </c>
    </row>
    <row r="73" spans="1:5" s="13" customFormat="1" ht="36" customHeight="1">
      <c r="A73" s="19" t="s">
        <v>288</v>
      </c>
      <c r="B73" s="14" t="s">
        <v>278</v>
      </c>
      <c r="C73" s="15" t="s">
        <v>110</v>
      </c>
      <c r="D73" s="45" t="s">
        <v>320</v>
      </c>
      <c r="E73" s="17">
        <v>2274</v>
      </c>
    </row>
    <row r="74" spans="1:5" s="13" customFormat="1" ht="36" customHeight="1">
      <c r="A74" s="20" t="s">
        <v>289</v>
      </c>
      <c r="B74" s="14" t="s">
        <v>278</v>
      </c>
      <c r="C74" s="15" t="s">
        <v>110</v>
      </c>
      <c r="D74" s="52" t="s">
        <v>290</v>
      </c>
      <c r="E74" s="17">
        <v>5947</v>
      </c>
    </row>
    <row r="75" spans="1:5" s="13" customFormat="1" ht="36" customHeight="1">
      <c r="A75" s="20" t="s">
        <v>291</v>
      </c>
      <c r="B75" s="14" t="s">
        <v>278</v>
      </c>
      <c r="C75" s="15" t="s">
        <v>110</v>
      </c>
      <c r="D75" s="52" t="s">
        <v>292</v>
      </c>
      <c r="E75" s="17">
        <v>360</v>
      </c>
    </row>
    <row r="76" spans="1:5" s="13" customFormat="1" ht="36" customHeight="1">
      <c r="A76" s="20" t="s">
        <v>293</v>
      </c>
      <c r="B76" s="14" t="s">
        <v>278</v>
      </c>
      <c r="C76" s="15" t="s">
        <v>110</v>
      </c>
      <c r="D76" s="16" t="s">
        <v>294</v>
      </c>
      <c r="E76" s="17">
        <v>4670</v>
      </c>
    </row>
    <row r="77" spans="1:5" s="13" customFormat="1" ht="36" customHeight="1">
      <c r="A77" s="20" t="s">
        <v>295</v>
      </c>
      <c r="B77" s="14" t="s">
        <v>278</v>
      </c>
      <c r="C77" s="15" t="s">
        <v>110</v>
      </c>
      <c r="D77" s="16" t="s">
        <v>296</v>
      </c>
      <c r="E77" s="17">
        <v>9048</v>
      </c>
    </row>
    <row r="78" spans="1:5" s="13" customFormat="1" ht="36" customHeight="1">
      <c r="A78" s="20" t="s">
        <v>297</v>
      </c>
      <c r="B78" s="14" t="s">
        <v>278</v>
      </c>
      <c r="C78" s="15" t="s">
        <v>110</v>
      </c>
      <c r="D78" s="16" t="s">
        <v>298</v>
      </c>
      <c r="E78" s="17">
        <v>9924</v>
      </c>
    </row>
    <row r="79" spans="1:5" s="13" customFormat="1" ht="36" customHeight="1">
      <c r="A79" s="20" t="s">
        <v>299</v>
      </c>
      <c r="B79" s="14" t="s">
        <v>278</v>
      </c>
      <c r="C79" s="15" t="s">
        <v>110</v>
      </c>
      <c r="D79" s="16" t="s">
        <v>300</v>
      </c>
      <c r="E79" s="17">
        <v>4778</v>
      </c>
    </row>
    <row r="80" spans="1:5" s="13" customFormat="1" ht="36" customHeight="1">
      <c r="A80" s="20" t="s">
        <v>301</v>
      </c>
      <c r="B80" s="14" t="s">
        <v>278</v>
      </c>
      <c r="C80" s="15" t="s">
        <v>110</v>
      </c>
      <c r="D80" s="16" t="s">
        <v>302</v>
      </c>
      <c r="E80" s="17">
        <v>5593</v>
      </c>
    </row>
    <row r="81" spans="1:5" s="13" customFormat="1" ht="36" customHeight="1">
      <c r="A81" s="19" t="s">
        <v>303</v>
      </c>
      <c r="B81" s="14" t="s">
        <v>278</v>
      </c>
      <c r="C81" s="15" t="s">
        <v>110</v>
      </c>
      <c r="D81" s="16" t="s">
        <v>304</v>
      </c>
      <c r="E81" s="17">
        <v>3419</v>
      </c>
    </row>
    <row r="82" spans="1:5" s="13" customFormat="1" ht="36" customHeight="1">
      <c r="A82" s="19" t="s">
        <v>305</v>
      </c>
      <c r="B82" s="14" t="s">
        <v>278</v>
      </c>
      <c r="C82" s="15" t="s">
        <v>110</v>
      </c>
      <c r="D82" s="16" t="s">
        <v>306</v>
      </c>
      <c r="E82" s="17">
        <v>2592</v>
      </c>
    </row>
    <row r="83" spans="1:5" s="13" customFormat="1" ht="36" customHeight="1">
      <c r="A83" s="20" t="s">
        <v>307</v>
      </c>
      <c r="B83" s="14" t="s">
        <v>278</v>
      </c>
      <c r="C83" s="15" t="s">
        <v>110</v>
      </c>
      <c r="D83" s="16" t="s">
        <v>308</v>
      </c>
      <c r="E83" s="17">
        <v>6420</v>
      </c>
    </row>
    <row r="84" spans="1:5" s="13" customFormat="1" ht="36" customHeight="1">
      <c r="A84" s="20" t="s">
        <v>309</v>
      </c>
      <c r="B84" s="14" t="s">
        <v>278</v>
      </c>
      <c r="C84" s="15" t="s">
        <v>110</v>
      </c>
      <c r="D84" s="16" t="s">
        <v>310</v>
      </c>
      <c r="E84" s="17">
        <v>6235</v>
      </c>
    </row>
    <row r="85" spans="1:5" s="13" customFormat="1" ht="36" customHeight="1">
      <c r="A85" s="20" t="s">
        <v>311</v>
      </c>
      <c r="B85" s="14" t="s">
        <v>278</v>
      </c>
      <c r="C85" s="15" t="s">
        <v>110</v>
      </c>
      <c r="D85" s="16" t="s">
        <v>312</v>
      </c>
      <c r="E85" s="17">
        <v>1908</v>
      </c>
    </row>
    <row r="86" spans="1:5" s="13" customFormat="1" ht="36" customHeight="1">
      <c r="A86" s="20" t="s">
        <v>313</v>
      </c>
      <c r="B86" s="14" t="s">
        <v>278</v>
      </c>
      <c r="C86" s="15" t="s">
        <v>110</v>
      </c>
      <c r="D86" s="16" t="s">
        <v>314</v>
      </c>
      <c r="E86" s="17">
        <v>1502</v>
      </c>
    </row>
    <row r="87" spans="1:5" s="13" customFormat="1" ht="36" customHeight="1">
      <c r="A87" s="20" t="s">
        <v>315</v>
      </c>
      <c r="B87" s="14" t="s">
        <v>278</v>
      </c>
      <c r="C87" s="15" t="s">
        <v>110</v>
      </c>
      <c r="D87" s="16" t="s">
        <v>316</v>
      </c>
      <c r="E87" s="17">
        <v>2267</v>
      </c>
    </row>
    <row r="88" spans="1:5" s="13" customFormat="1" ht="36" customHeight="1">
      <c r="A88" s="55" t="s">
        <v>317</v>
      </c>
      <c r="B88" s="23" t="s">
        <v>278</v>
      </c>
      <c r="C88" s="43" t="s">
        <v>110</v>
      </c>
      <c r="D88" s="44" t="s">
        <v>318</v>
      </c>
      <c r="E88" s="24">
        <v>1925</v>
      </c>
    </row>
    <row r="89" spans="1:5" s="13" customFormat="1" ht="36" customHeight="1">
      <c r="A89" s="73" t="s">
        <v>319</v>
      </c>
      <c r="B89" s="32" t="s">
        <v>278</v>
      </c>
      <c r="C89" s="33" t="s">
        <v>110</v>
      </c>
      <c r="D89" s="34" t="s">
        <v>320</v>
      </c>
      <c r="E89" s="12">
        <v>2490</v>
      </c>
    </row>
    <row r="90" spans="1:5" s="13" customFormat="1" ht="36" customHeight="1">
      <c r="A90" s="55" t="s">
        <v>321</v>
      </c>
      <c r="B90" s="23" t="s">
        <v>278</v>
      </c>
      <c r="C90" s="43" t="s">
        <v>110</v>
      </c>
      <c r="D90" s="44" t="s">
        <v>322</v>
      </c>
      <c r="E90" s="24">
        <v>1423</v>
      </c>
    </row>
    <row r="91" spans="1:5" s="13" customFormat="1" ht="36" customHeight="1">
      <c r="A91" s="171" t="s">
        <v>365</v>
      </c>
      <c r="B91" s="171"/>
      <c r="C91" s="171"/>
      <c r="D91" s="171"/>
      <c r="E91" s="171"/>
    </row>
    <row r="92" spans="1:5" s="13" customFormat="1" ht="36" customHeight="1">
      <c r="A92" s="31" t="s">
        <v>366</v>
      </c>
      <c r="B92" s="32" t="s">
        <v>190</v>
      </c>
      <c r="C92" s="33" t="s">
        <v>211</v>
      </c>
      <c r="D92" s="34" t="s">
        <v>212</v>
      </c>
      <c r="E92" s="12">
        <v>4700</v>
      </c>
    </row>
    <row r="93" spans="1:5" s="13" customFormat="1" ht="36" customHeight="1">
      <c r="A93" s="19" t="s">
        <v>367</v>
      </c>
      <c r="B93" s="14" t="s">
        <v>190</v>
      </c>
      <c r="C93" s="15" t="s">
        <v>55</v>
      </c>
      <c r="D93" s="16" t="s">
        <v>213</v>
      </c>
      <c r="E93" s="17">
        <v>4590</v>
      </c>
    </row>
    <row r="94" spans="1:5" s="13" customFormat="1" ht="36" customHeight="1">
      <c r="A94" s="25" t="s">
        <v>368</v>
      </c>
      <c r="B94" s="9" t="s">
        <v>190</v>
      </c>
      <c r="C94" s="10" t="s">
        <v>55</v>
      </c>
      <c r="D94" s="11" t="s">
        <v>648</v>
      </c>
      <c r="E94" s="26">
        <v>5300</v>
      </c>
    </row>
    <row r="95" spans="1:5" s="13" customFormat="1" ht="36" customHeight="1">
      <c r="A95" s="25" t="s">
        <v>369</v>
      </c>
      <c r="B95" s="9" t="s">
        <v>190</v>
      </c>
      <c r="C95" s="10" t="s">
        <v>214</v>
      </c>
      <c r="D95" s="11" t="s">
        <v>215</v>
      </c>
      <c r="E95" s="26">
        <v>5486</v>
      </c>
    </row>
    <row r="96" spans="1:5" s="13" customFormat="1" ht="36" customHeight="1">
      <c r="A96" s="19" t="s">
        <v>370</v>
      </c>
      <c r="B96" s="14" t="s">
        <v>190</v>
      </c>
      <c r="C96" s="15" t="s">
        <v>57</v>
      </c>
      <c r="D96" s="16" t="s">
        <v>216</v>
      </c>
      <c r="E96" s="17">
        <v>4212</v>
      </c>
    </row>
    <row r="97" spans="1:5" s="13" customFormat="1" ht="36" customHeight="1">
      <c r="A97" s="19" t="s">
        <v>371</v>
      </c>
      <c r="B97" s="14" t="s">
        <v>190</v>
      </c>
      <c r="C97" s="15" t="s">
        <v>217</v>
      </c>
      <c r="D97" s="16" t="s">
        <v>218</v>
      </c>
      <c r="E97" s="17">
        <v>4050</v>
      </c>
    </row>
    <row r="98" spans="1:5" s="13" customFormat="1" ht="36" customHeight="1">
      <c r="A98" s="37" t="s">
        <v>743</v>
      </c>
      <c r="B98" s="14" t="s">
        <v>190</v>
      </c>
      <c r="C98" s="39" t="s">
        <v>744</v>
      </c>
      <c r="D98" s="40" t="s">
        <v>745</v>
      </c>
      <c r="E98" s="21">
        <v>1800</v>
      </c>
    </row>
    <row r="99" spans="1:5" s="13" customFormat="1" ht="36" customHeight="1">
      <c r="A99" s="82" t="s">
        <v>649</v>
      </c>
      <c r="B99" s="38" t="s">
        <v>190</v>
      </c>
      <c r="C99" s="39" t="s">
        <v>650</v>
      </c>
      <c r="D99" s="40" t="s">
        <v>651</v>
      </c>
      <c r="E99" s="21">
        <v>100</v>
      </c>
    </row>
    <row r="100" spans="1:5" s="13" customFormat="1" ht="36" customHeight="1">
      <c r="A100" s="82" t="s">
        <v>746</v>
      </c>
      <c r="B100" s="38" t="s">
        <v>190</v>
      </c>
      <c r="C100" s="39" t="s">
        <v>747</v>
      </c>
      <c r="D100" s="40" t="s">
        <v>748</v>
      </c>
      <c r="E100" s="21">
        <v>2950</v>
      </c>
    </row>
    <row r="101" spans="1:5" s="13" customFormat="1" ht="36" customHeight="1">
      <c r="A101" s="82" t="s">
        <v>749</v>
      </c>
      <c r="B101" s="38" t="s">
        <v>190</v>
      </c>
      <c r="C101" s="39" t="s">
        <v>750</v>
      </c>
      <c r="D101" s="40" t="s">
        <v>751</v>
      </c>
      <c r="E101" s="21">
        <v>3500</v>
      </c>
    </row>
    <row r="102" spans="1:5" s="13" customFormat="1" ht="36" customHeight="1">
      <c r="A102" s="82" t="s">
        <v>752</v>
      </c>
      <c r="B102" s="38" t="s">
        <v>190</v>
      </c>
      <c r="C102" s="39" t="s">
        <v>753</v>
      </c>
      <c r="D102" s="40" t="s">
        <v>754</v>
      </c>
      <c r="E102" s="21">
        <v>2050</v>
      </c>
    </row>
    <row r="103" spans="1:5" s="13" customFormat="1" ht="36" customHeight="1">
      <c r="A103" s="82" t="s">
        <v>371</v>
      </c>
      <c r="B103" s="38" t="s">
        <v>190</v>
      </c>
      <c r="C103" s="39" t="s">
        <v>755</v>
      </c>
      <c r="D103" s="40" t="s">
        <v>756</v>
      </c>
      <c r="E103" s="21">
        <v>3750</v>
      </c>
    </row>
    <row r="104" spans="1:5" s="13" customFormat="1" ht="36" customHeight="1">
      <c r="A104" s="55" t="s">
        <v>757</v>
      </c>
      <c r="B104" s="23" t="s">
        <v>190</v>
      </c>
      <c r="C104" s="43" t="s">
        <v>758</v>
      </c>
      <c r="D104" s="44" t="s">
        <v>759</v>
      </c>
      <c r="E104" s="24">
        <v>5250</v>
      </c>
    </row>
    <row r="105" spans="1:5">
      <c r="A105" s="27"/>
      <c r="B105" s="27"/>
      <c r="C105" s="27"/>
      <c r="D105" s="27"/>
      <c r="E105" s="30"/>
    </row>
    <row r="106" spans="1:5">
      <c r="A106" s="27"/>
      <c r="B106" s="27"/>
      <c r="C106" s="27"/>
      <c r="D106" s="27"/>
      <c r="E106" s="30"/>
    </row>
    <row r="107" spans="1:5">
      <c r="A107" s="27"/>
      <c r="B107" s="27"/>
      <c r="C107" s="27"/>
      <c r="D107" s="27"/>
      <c r="E107" s="30"/>
    </row>
    <row r="108" spans="1:5">
      <c r="A108" s="27"/>
      <c r="B108" s="27"/>
      <c r="C108" s="27"/>
      <c r="D108" s="27"/>
      <c r="E108" s="30"/>
    </row>
    <row r="109" spans="1:5">
      <c r="A109" s="27"/>
      <c r="B109" s="27"/>
      <c r="C109" s="27"/>
      <c r="D109" s="27"/>
      <c r="E109" s="30"/>
    </row>
    <row r="110" spans="1:5">
      <c r="A110" s="27"/>
      <c r="B110" s="27"/>
      <c r="C110" s="27"/>
      <c r="D110" s="27"/>
      <c r="E110" s="30"/>
    </row>
    <row r="111" spans="1:5">
      <c r="A111" s="27"/>
      <c r="B111" s="27"/>
      <c r="C111" s="27"/>
      <c r="D111" s="27"/>
      <c r="E111" s="30"/>
    </row>
    <row r="112" spans="1:5">
      <c r="A112" s="27"/>
      <c r="B112" s="27"/>
      <c r="C112" s="27"/>
      <c r="D112" s="27"/>
      <c r="E112" s="30"/>
    </row>
    <row r="113" spans="1:5">
      <c r="A113" s="27"/>
      <c r="B113" s="27"/>
      <c r="C113" s="27"/>
      <c r="D113" s="27"/>
      <c r="E113" s="30"/>
    </row>
    <row r="114" spans="1:5">
      <c r="A114" s="27"/>
      <c r="B114" s="27"/>
      <c r="C114" s="27"/>
      <c r="D114" s="27"/>
      <c r="E114" s="30"/>
    </row>
    <row r="115" spans="1:5">
      <c r="A115" s="27"/>
      <c r="B115" s="27"/>
      <c r="C115" s="27"/>
      <c r="D115" s="27"/>
      <c r="E115" s="30"/>
    </row>
    <row r="116" spans="1:5">
      <c r="A116" s="27"/>
      <c r="B116" s="27"/>
      <c r="C116" s="27"/>
      <c r="D116" s="27"/>
      <c r="E116" s="30"/>
    </row>
    <row r="117" spans="1:5">
      <c r="A117" s="27"/>
      <c r="B117" s="27"/>
      <c r="C117" s="27"/>
      <c r="D117" s="27"/>
      <c r="E117" s="30"/>
    </row>
    <row r="118" spans="1:5">
      <c r="A118" s="27"/>
      <c r="B118" s="27"/>
      <c r="C118" s="27"/>
      <c r="D118" s="27"/>
      <c r="E118" s="30"/>
    </row>
    <row r="119" spans="1:5">
      <c r="A119" s="27"/>
      <c r="B119" s="27"/>
      <c r="C119" s="27"/>
      <c r="D119" s="27"/>
      <c r="E119" s="30"/>
    </row>
    <row r="120" spans="1:5">
      <c r="A120" s="27"/>
      <c r="B120" s="27"/>
      <c r="C120" s="27"/>
      <c r="D120" s="27"/>
      <c r="E120" s="30"/>
    </row>
    <row r="121" spans="1:5">
      <c r="A121" s="27"/>
      <c r="B121" s="27"/>
      <c r="C121" s="27"/>
      <c r="D121" s="27"/>
      <c r="E121" s="30"/>
    </row>
    <row r="122" spans="1:5">
      <c r="A122" s="27"/>
      <c r="B122" s="27"/>
      <c r="C122" s="27"/>
      <c r="D122" s="27"/>
      <c r="E122" s="30"/>
    </row>
    <row r="123" spans="1:5">
      <c r="A123" s="27"/>
      <c r="B123" s="27"/>
      <c r="C123" s="27"/>
      <c r="D123" s="27"/>
      <c r="E123" s="30"/>
    </row>
    <row r="124" spans="1:5">
      <c r="A124" s="27"/>
      <c r="B124" s="27"/>
      <c r="C124" s="27"/>
      <c r="D124" s="27"/>
      <c r="E124" s="30"/>
    </row>
    <row r="125" spans="1:5">
      <c r="A125" s="27"/>
      <c r="B125" s="27"/>
      <c r="C125" s="27"/>
      <c r="D125" s="27"/>
      <c r="E125" s="30"/>
    </row>
    <row r="126" spans="1:5">
      <c r="A126" s="27"/>
      <c r="B126" s="27"/>
      <c r="C126" s="27"/>
      <c r="D126" s="27"/>
      <c r="E126" s="30"/>
    </row>
    <row r="127" spans="1:5">
      <c r="A127" s="27"/>
      <c r="B127" s="27"/>
      <c r="C127" s="27"/>
      <c r="D127" s="27"/>
      <c r="E127" s="30"/>
    </row>
    <row r="128" spans="1:5">
      <c r="A128" s="27"/>
      <c r="B128" s="27"/>
      <c r="C128" s="27"/>
      <c r="D128" s="27"/>
      <c r="E128" s="30"/>
    </row>
    <row r="129" spans="1:5">
      <c r="A129" s="27"/>
      <c r="B129" s="27"/>
      <c r="C129" s="27"/>
      <c r="D129" s="27"/>
      <c r="E129" s="30"/>
    </row>
    <row r="130" spans="1:5">
      <c r="A130" s="27"/>
      <c r="B130" s="27"/>
      <c r="C130" s="27"/>
      <c r="D130" s="27"/>
      <c r="E130" s="30"/>
    </row>
    <row r="131" spans="1:5">
      <c r="A131" s="27"/>
      <c r="B131" s="27"/>
      <c r="C131" s="27"/>
      <c r="D131" s="27"/>
      <c r="E131" s="30"/>
    </row>
    <row r="132" spans="1:5">
      <c r="A132" s="27"/>
      <c r="B132" s="27"/>
      <c r="C132" s="27"/>
      <c r="D132" s="27"/>
      <c r="E132" s="30"/>
    </row>
    <row r="133" spans="1:5">
      <c r="A133" s="27"/>
      <c r="B133" s="27"/>
      <c r="C133" s="27"/>
      <c r="D133" s="27"/>
      <c r="E133" s="30"/>
    </row>
    <row r="134" spans="1:5">
      <c r="A134" s="27"/>
      <c r="B134" s="27"/>
      <c r="C134" s="27"/>
      <c r="D134" s="27"/>
      <c r="E134" s="30"/>
    </row>
    <row r="135" spans="1:5">
      <c r="A135" s="27"/>
      <c r="B135" s="27"/>
      <c r="C135" s="27"/>
      <c r="D135" s="27"/>
      <c r="E135" s="30"/>
    </row>
    <row r="136" spans="1:5">
      <c r="A136" s="27"/>
      <c r="B136" s="27"/>
      <c r="C136" s="27"/>
      <c r="D136" s="27"/>
      <c r="E136" s="30"/>
    </row>
    <row r="137" spans="1:5">
      <c r="A137" s="27"/>
      <c r="B137" s="27"/>
      <c r="C137" s="27"/>
      <c r="D137" s="27"/>
      <c r="E137" s="30"/>
    </row>
    <row r="138" spans="1:5">
      <c r="A138" s="27"/>
      <c r="B138" s="27"/>
      <c r="C138" s="27"/>
      <c r="D138" s="27"/>
      <c r="E138" s="30"/>
    </row>
    <row r="139" spans="1:5">
      <c r="A139" s="27"/>
      <c r="B139" s="27"/>
      <c r="C139" s="27"/>
      <c r="D139" s="27"/>
      <c r="E139" s="30"/>
    </row>
    <row r="140" spans="1:5">
      <c r="A140" s="27"/>
      <c r="B140" s="27"/>
      <c r="C140" s="27"/>
      <c r="D140" s="27"/>
      <c r="E140" s="30"/>
    </row>
    <row r="141" spans="1:5">
      <c r="A141" s="27"/>
      <c r="B141" s="27"/>
      <c r="C141" s="27"/>
      <c r="D141" s="27"/>
      <c r="E141" s="30"/>
    </row>
    <row r="142" spans="1:5">
      <c r="A142" s="27"/>
      <c r="B142" s="27"/>
      <c r="C142" s="27"/>
      <c r="D142" s="27"/>
      <c r="E142" s="30"/>
    </row>
    <row r="143" spans="1:5">
      <c r="A143" s="27"/>
      <c r="B143" s="27"/>
      <c r="C143" s="27"/>
      <c r="D143" s="27"/>
      <c r="E143" s="30"/>
    </row>
    <row r="144" spans="1:5">
      <c r="A144" s="27"/>
      <c r="B144" s="27"/>
      <c r="C144" s="27"/>
      <c r="D144" s="27"/>
      <c r="E144" s="30"/>
    </row>
    <row r="145" spans="1:5">
      <c r="A145" s="27"/>
      <c r="B145" s="27"/>
      <c r="C145" s="27"/>
      <c r="D145" s="27"/>
      <c r="E145" s="30"/>
    </row>
    <row r="146" spans="1:5">
      <c r="A146" s="27"/>
      <c r="B146" s="27"/>
      <c r="C146" s="27"/>
      <c r="D146" s="27"/>
      <c r="E146" s="30"/>
    </row>
    <row r="147" spans="1:5">
      <c r="A147" s="27"/>
      <c r="B147" s="27"/>
      <c r="C147" s="27"/>
      <c r="D147" s="27"/>
      <c r="E147" s="30"/>
    </row>
    <row r="148" spans="1:5">
      <c r="A148" s="27"/>
      <c r="B148" s="27"/>
      <c r="C148" s="27"/>
      <c r="D148" s="27"/>
      <c r="E148" s="30"/>
    </row>
    <row r="149" spans="1:5">
      <c r="A149" s="27"/>
      <c r="B149" s="27"/>
      <c r="C149" s="27"/>
      <c r="D149" s="27"/>
      <c r="E149" s="30"/>
    </row>
    <row r="150" spans="1:5">
      <c r="A150" s="27"/>
      <c r="B150" s="27"/>
      <c r="C150" s="27"/>
      <c r="D150" s="27"/>
      <c r="E150" s="30"/>
    </row>
    <row r="151" spans="1:5">
      <c r="A151" s="27"/>
      <c r="B151" s="27"/>
      <c r="C151" s="27"/>
      <c r="D151" s="27"/>
      <c r="E151" s="30"/>
    </row>
    <row r="152" spans="1:5">
      <c r="A152" s="27"/>
      <c r="B152" s="27"/>
      <c r="C152" s="27"/>
      <c r="D152" s="27"/>
      <c r="E152" s="30"/>
    </row>
    <row r="153" spans="1:5">
      <c r="A153" s="27"/>
      <c r="B153" s="27"/>
      <c r="C153" s="27"/>
      <c r="D153" s="27"/>
      <c r="E153" s="30"/>
    </row>
    <row r="154" spans="1:5">
      <c r="A154" s="27"/>
      <c r="B154" s="27"/>
      <c r="C154" s="27"/>
      <c r="D154" s="27"/>
      <c r="E154" s="30"/>
    </row>
    <row r="155" spans="1:5">
      <c r="A155" s="27"/>
      <c r="B155" s="27"/>
      <c r="E155" s="30"/>
    </row>
    <row r="156" spans="1:5">
      <c r="A156" s="27"/>
    </row>
    <row r="157" spans="1:5">
      <c r="A157" s="27"/>
    </row>
    <row r="158" spans="1:5">
      <c r="A158" s="27"/>
    </row>
    <row r="159" spans="1:5">
      <c r="A159" s="27"/>
    </row>
    <row r="160" spans="1:5">
      <c r="A160" s="27"/>
    </row>
    <row r="161" spans="1:1">
      <c r="A161" s="27"/>
    </row>
  </sheetData>
  <mergeCells count="2">
    <mergeCell ref="A1:E1"/>
    <mergeCell ref="A91:E9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81"/>
  <sheetViews>
    <sheetView view="pageBreakPreview" topLeftCell="A22" zoomScale="82" zoomScaleNormal="100" zoomScaleSheetLayoutView="82" workbookViewId="0">
      <selection activeCell="A37" sqref="A37:XFD37"/>
    </sheetView>
  </sheetViews>
  <sheetFormatPr baseColWidth="10" defaultColWidth="8.83203125" defaultRowHeight="18"/>
  <cols>
    <col min="1" max="1" width="52.6640625" style="2" customWidth="1"/>
    <col min="2" max="2" width="21.33203125" style="2" customWidth="1"/>
    <col min="3" max="3" width="12.1640625" style="2" customWidth="1"/>
    <col min="4" max="4" width="19" style="2" customWidth="1"/>
    <col min="5" max="5" width="11.1640625" style="3" bestFit="1" customWidth="1"/>
    <col min="6" max="249" width="9" style="2"/>
    <col min="250" max="250" width="52.6640625" style="2" customWidth="1"/>
    <col min="251" max="251" width="21.33203125" style="2" customWidth="1"/>
    <col min="252" max="252" width="12.1640625" style="2" customWidth="1"/>
    <col min="253" max="253" width="18.6640625" style="2" customWidth="1"/>
    <col min="254" max="254" width="11.1640625" style="2" bestFit="1" customWidth="1"/>
    <col min="255" max="505" width="9" style="2"/>
    <col min="506" max="506" width="52.6640625" style="2" customWidth="1"/>
    <col min="507" max="507" width="21.33203125" style="2" customWidth="1"/>
    <col min="508" max="508" width="12.1640625" style="2" customWidth="1"/>
    <col min="509" max="509" width="18.6640625" style="2" customWidth="1"/>
    <col min="510" max="510" width="11.1640625" style="2" bestFit="1" customWidth="1"/>
    <col min="511" max="761" width="9" style="2"/>
    <col min="762" max="762" width="52.6640625" style="2" customWidth="1"/>
    <col min="763" max="763" width="21.33203125" style="2" customWidth="1"/>
    <col min="764" max="764" width="12.1640625" style="2" customWidth="1"/>
    <col min="765" max="765" width="18.6640625" style="2" customWidth="1"/>
    <col min="766" max="766" width="11.1640625" style="2" bestFit="1" customWidth="1"/>
    <col min="767" max="1017" width="9" style="2"/>
    <col min="1018" max="1018" width="52.6640625" style="2" customWidth="1"/>
    <col min="1019" max="1019" width="21.33203125" style="2" customWidth="1"/>
    <col min="1020" max="1020" width="12.1640625" style="2" customWidth="1"/>
    <col min="1021" max="1021" width="18.6640625" style="2" customWidth="1"/>
    <col min="1022" max="1022" width="11.1640625" style="2" bestFit="1" customWidth="1"/>
    <col min="1023" max="1273" width="9" style="2"/>
    <col min="1274" max="1274" width="52.6640625" style="2" customWidth="1"/>
    <col min="1275" max="1275" width="21.33203125" style="2" customWidth="1"/>
    <col min="1276" max="1276" width="12.1640625" style="2" customWidth="1"/>
    <col min="1277" max="1277" width="18.6640625" style="2" customWidth="1"/>
    <col min="1278" max="1278" width="11.1640625" style="2" bestFit="1" customWidth="1"/>
    <col min="1279" max="1529" width="9" style="2"/>
    <col min="1530" max="1530" width="52.6640625" style="2" customWidth="1"/>
    <col min="1531" max="1531" width="21.33203125" style="2" customWidth="1"/>
    <col min="1532" max="1532" width="12.1640625" style="2" customWidth="1"/>
    <col min="1533" max="1533" width="18.6640625" style="2" customWidth="1"/>
    <col min="1534" max="1534" width="11.1640625" style="2" bestFit="1" customWidth="1"/>
    <col min="1535" max="1785" width="9" style="2"/>
    <col min="1786" max="1786" width="52.6640625" style="2" customWidth="1"/>
    <col min="1787" max="1787" width="21.33203125" style="2" customWidth="1"/>
    <col min="1788" max="1788" width="12.1640625" style="2" customWidth="1"/>
    <col min="1789" max="1789" width="18.6640625" style="2" customWidth="1"/>
    <col min="1790" max="1790" width="11.1640625" style="2" bestFit="1" customWidth="1"/>
    <col min="1791" max="2041" width="9" style="2"/>
    <col min="2042" max="2042" width="52.6640625" style="2" customWidth="1"/>
    <col min="2043" max="2043" width="21.33203125" style="2" customWidth="1"/>
    <col min="2044" max="2044" width="12.1640625" style="2" customWidth="1"/>
    <col min="2045" max="2045" width="18.6640625" style="2" customWidth="1"/>
    <col min="2046" max="2046" width="11.1640625" style="2" bestFit="1" customWidth="1"/>
    <col min="2047" max="2297" width="9" style="2"/>
    <col min="2298" max="2298" width="52.6640625" style="2" customWidth="1"/>
    <col min="2299" max="2299" width="21.33203125" style="2" customWidth="1"/>
    <col min="2300" max="2300" width="12.1640625" style="2" customWidth="1"/>
    <col min="2301" max="2301" width="18.6640625" style="2" customWidth="1"/>
    <col min="2302" max="2302" width="11.1640625" style="2" bestFit="1" customWidth="1"/>
    <col min="2303" max="2553" width="9" style="2"/>
    <col min="2554" max="2554" width="52.6640625" style="2" customWidth="1"/>
    <col min="2555" max="2555" width="21.33203125" style="2" customWidth="1"/>
    <col min="2556" max="2556" width="12.1640625" style="2" customWidth="1"/>
    <col min="2557" max="2557" width="18.6640625" style="2" customWidth="1"/>
    <col min="2558" max="2558" width="11.1640625" style="2" bestFit="1" customWidth="1"/>
    <col min="2559" max="2809" width="9" style="2"/>
    <col min="2810" max="2810" width="52.6640625" style="2" customWidth="1"/>
    <col min="2811" max="2811" width="21.33203125" style="2" customWidth="1"/>
    <col min="2812" max="2812" width="12.1640625" style="2" customWidth="1"/>
    <col min="2813" max="2813" width="18.6640625" style="2" customWidth="1"/>
    <col min="2814" max="2814" width="11.1640625" style="2" bestFit="1" customWidth="1"/>
    <col min="2815" max="3065" width="9" style="2"/>
    <col min="3066" max="3066" width="52.6640625" style="2" customWidth="1"/>
    <col min="3067" max="3067" width="21.33203125" style="2" customWidth="1"/>
    <col min="3068" max="3068" width="12.1640625" style="2" customWidth="1"/>
    <col min="3069" max="3069" width="18.6640625" style="2" customWidth="1"/>
    <col min="3070" max="3070" width="11.1640625" style="2" bestFit="1" customWidth="1"/>
    <col min="3071" max="3321" width="9" style="2"/>
    <col min="3322" max="3322" width="52.6640625" style="2" customWidth="1"/>
    <col min="3323" max="3323" width="21.33203125" style="2" customWidth="1"/>
    <col min="3324" max="3324" width="12.1640625" style="2" customWidth="1"/>
    <col min="3325" max="3325" width="18.6640625" style="2" customWidth="1"/>
    <col min="3326" max="3326" width="11.1640625" style="2" bestFit="1" customWidth="1"/>
    <col min="3327" max="3577" width="9" style="2"/>
    <col min="3578" max="3578" width="52.6640625" style="2" customWidth="1"/>
    <col min="3579" max="3579" width="21.33203125" style="2" customWidth="1"/>
    <col min="3580" max="3580" width="12.1640625" style="2" customWidth="1"/>
    <col min="3581" max="3581" width="18.6640625" style="2" customWidth="1"/>
    <col min="3582" max="3582" width="11.1640625" style="2" bestFit="1" customWidth="1"/>
    <col min="3583" max="3833" width="9" style="2"/>
    <col min="3834" max="3834" width="52.6640625" style="2" customWidth="1"/>
    <col min="3835" max="3835" width="21.33203125" style="2" customWidth="1"/>
    <col min="3836" max="3836" width="12.1640625" style="2" customWidth="1"/>
    <col min="3837" max="3837" width="18.6640625" style="2" customWidth="1"/>
    <col min="3838" max="3838" width="11.1640625" style="2" bestFit="1" customWidth="1"/>
    <col min="3839" max="4089" width="9" style="2"/>
    <col min="4090" max="4090" width="52.6640625" style="2" customWidth="1"/>
    <col min="4091" max="4091" width="21.33203125" style="2" customWidth="1"/>
    <col min="4092" max="4092" width="12.1640625" style="2" customWidth="1"/>
    <col min="4093" max="4093" width="18.6640625" style="2" customWidth="1"/>
    <col min="4094" max="4094" width="11.1640625" style="2" bestFit="1" customWidth="1"/>
    <col min="4095" max="4345" width="9" style="2"/>
    <col min="4346" max="4346" width="52.6640625" style="2" customWidth="1"/>
    <col min="4347" max="4347" width="21.33203125" style="2" customWidth="1"/>
    <col min="4348" max="4348" width="12.1640625" style="2" customWidth="1"/>
    <col min="4349" max="4349" width="18.6640625" style="2" customWidth="1"/>
    <col min="4350" max="4350" width="11.1640625" style="2" bestFit="1" customWidth="1"/>
    <col min="4351" max="4601" width="9" style="2"/>
    <col min="4602" max="4602" width="52.6640625" style="2" customWidth="1"/>
    <col min="4603" max="4603" width="21.33203125" style="2" customWidth="1"/>
    <col min="4604" max="4604" width="12.1640625" style="2" customWidth="1"/>
    <col min="4605" max="4605" width="18.6640625" style="2" customWidth="1"/>
    <col min="4606" max="4606" width="11.1640625" style="2" bestFit="1" customWidth="1"/>
    <col min="4607" max="4857" width="9" style="2"/>
    <col min="4858" max="4858" width="52.6640625" style="2" customWidth="1"/>
    <col min="4859" max="4859" width="21.33203125" style="2" customWidth="1"/>
    <col min="4860" max="4860" width="12.1640625" style="2" customWidth="1"/>
    <col min="4861" max="4861" width="18.6640625" style="2" customWidth="1"/>
    <col min="4862" max="4862" width="11.1640625" style="2" bestFit="1" customWidth="1"/>
    <col min="4863" max="5113" width="9" style="2"/>
    <col min="5114" max="5114" width="52.6640625" style="2" customWidth="1"/>
    <col min="5115" max="5115" width="21.33203125" style="2" customWidth="1"/>
    <col min="5116" max="5116" width="12.1640625" style="2" customWidth="1"/>
    <col min="5117" max="5117" width="18.6640625" style="2" customWidth="1"/>
    <col min="5118" max="5118" width="11.1640625" style="2" bestFit="1" customWidth="1"/>
    <col min="5119" max="5369" width="9" style="2"/>
    <col min="5370" max="5370" width="52.6640625" style="2" customWidth="1"/>
    <col min="5371" max="5371" width="21.33203125" style="2" customWidth="1"/>
    <col min="5372" max="5372" width="12.1640625" style="2" customWidth="1"/>
    <col min="5373" max="5373" width="18.6640625" style="2" customWidth="1"/>
    <col min="5374" max="5374" width="11.1640625" style="2" bestFit="1" customWidth="1"/>
    <col min="5375" max="5625" width="9" style="2"/>
    <col min="5626" max="5626" width="52.6640625" style="2" customWidth="1"/>
    <col min="5627" max="5627" width="21.33203125" style="2" customWidth="1"/>
    <col min="5628" max="5628" width="12.1640625" style="2" customWidth="1"/>
    <col min="5629" max="5629" width="18.6640625" style="2" customWidth="1"/>
    <col min="5630" max="5630" width="11.1640625" style="2" bestFit="1" customWidth="1"/>
    <col min="5631" max="5881" width="9" style="2"/>
    <col min="5882" max="5882" width="52.6640625" style="2" customWidth="1"/>
    <col min="5883" max="5883" width="21.33203125" style="2" customWidth="1"/>
    <col min="5884" max="5884" width="12.1640625" style="2" customWidth="1"/>
    <col min="5885" max="5885" width="18.6640625" style="2" customWidth="1"/>
    <col min="5886" max="5886" width="11.1640625" style="2" bestFit="1" customWidth="1"/>
    <col min="5887" max="6137" width="9" style="2"/>
    <col min="6138" max="6138" width="52.6640625" style="2" customWidth="1"/>
    <col min="6139" max="6139" width="21.33203125" style="2" customWidth="1"/>
    <col min="6140" max="6140" width="12.1640625" style="2" customWidth="1"/>
    <col min="6141" max="6141" width="18.6640625" style="2" customWidth="1"/>
    <col min="6142" max="6142" width="11.1640625" style="2" bestFit="1" customWidth="1"/>
    <col min="6143" max="6393" width="9" style="2"/>
    <col min="6394" max="6394" width="52.6640625" style="2" customWidth="1"/>
    <col min="6395" max="6395" width="21.33203125" style="2" customWidth="1"/>
    <col min="6396" max="6396" width="12.1640625" style="2" customWidth="1"/>
    <col min="6397" max="6397" width="18.6640625" style="2" customWidth="1"/>
    <col min="6398" max="6398" width="11.1640625" style="2" bestFit="1" customWidth="1"/>
    <col min="6399" max="6649" width="9" style="2"/>
    <col min="6650" max="6650" width="52.6640625" style="2" customWidth="1"/>
    <col min="6651" max="6651" width="21.33203125" style="2" customWidth="1"/>
    <col min="6652" max="6652" width="12.1640625" style="2" customWidth="1"/>
    <col min="6653" max="6653" width="18.6640625" style="2" customWidth="1"/>
    <col min="6654" max="6654" width="11.1640625" style="2" bestFit="1" customWidth="1"/>
    <col min="6655" max="6905" width="9" style="2"/>
    <col min="6906" max="6906" width="52.6640625" style="2" customWidth="1"/>
    <col min="6907" max="6907" width="21.33203125" style="2" customWidth="1"/>
    <col min="6908" max="6908" width="12.1640625" style="2" customWidth="1"/>
    <col min="6909" max="6909" width="18.6640625" style="2" customWidth="1"/>
    <col min="6910" max="6910" width="11.1640625" style="2" bestFit="1" customWidth="1"/>
    <col min="6911" max="7161" width="9" style="2"/>
    <col min="7162" max="7162" width="52.6640625" style="2" customWidth="1"/>
    <col min="7163" max="7163" width="21.33203125" style="2" customWidth="1"/>
    <col min="7164" max="7164" width="12.1640625" style="2" customWidth="1"/>
    <col min="7165" max="7165" width="18.6640625" style="2" customWidth="1"/>
    <col min="7166" max="7166" width="11.1640625" style="2" bestFit="1" customWidth="1"/>
    <col min="7167" max="7417" width="9" style="2"/>
    <col min="7418" max="7418" width="52.6640625" style="2" customWidth="1"/>
    <col min="7419" max="7419" width="21.33203125" style="2" customWidth="1"/>
    <col min="7420" max="7420" width="12.1640625" style="2" customWidth="1"/>
    <col min="7421" max="7421" width="18.6640625" style="2" customWidth="1"/>
    <col min="7422" max="7422" width="11.1640625" style="2" bestFit="1" customWidth="1"/>
    <col min="7423" max="7673" width="9" style="2"/>
    <col min="7674" max="7674" width="52.6640625" style="2" customWidth="1"/>
    <col min="7675" max="7675" width="21.33203125" style="2" customWidth="1"/>
    <col min="7676" max="7676" width="12.1640625" style="2" customWidth="1"/>
    <col min="7677" max="7677" width="18.6640625" style="2" customWidth="1"/>
    <col min="7678" max="7678" width="11.1640625" style="2" bestFit="1" customWidth="1"/>
    <col min="7679" max="7929" width="9" style="2"/>
    <col min="7930" max="7930" width="52.6640625" style="2" customWidth="1"/>
    <col min="7931" max="7931" width="21.33203125" style="2" customWidth="1"/>
    <col min="7932" max="7932" width="12.1640625" style="2" customWidth="1"/>
    <col min="7933" max="7933" width="18.6640625" style="2" customWidth="1"/>
    <col min="7934" max="7934" width="11.1640625" style="2" bestFit="1" customWidth="1"/>
    <col min="7935" max="8185" width="9" style="2"/>
    <col min="8186" max="8186" width="52.6640625" style="2" customWidth="1"/>
    <col min="8187" max="8187" width="21.33203125" style="2" customWidth="1"/>
    <col min="8188" max="8188" width="12.1640625" style="2" customWidth="1"/>
    <col min="8189" max="8189" width="18.6640625" style="2" customWidth="1"/>
    <col min="8190" max="8190" width="11.1640625" style="2" bestFit="1" customWidth="1"/>
    <col min="8191" max="8441" width="9" style="2"/>
    <col min="8442" max="8442" width="52.6640625" style="2" customWidth="1"/>
    <col min="8443" max="8443" width="21.33203125" style="2" customWidth="1"/>
    <col min="8444" max="8444" width="12.1640625" style="2" customWidth="1"/>
    <col min="8445" max="8445" width="18.6640625" style="2" customWidth="1"/>
    <col min="8446" max="8446" width="11.1640625" style="2" bestFit="1" customWidth="1"/>
    <col min="8447" max="8697" width="9" style="2"/>
    <col min="8698" max="8698" width="52.6640625" style="2" customWidth="1"/>
    <col min="8699" max="8699" width="21.33203125" style="2" customWidth="1"/>
    <col min="8700" max="8700" width="12.1640625" style="2" customWidth="1"/>
    <col min="8701" max="8701" width="18.6640625" style="2" customWidth="1"/>
    <col min="8702" max="8702" width="11.1640625" style="2" bestFit="1" customWidth="1"/>
    <col min="8703" max="8953" width="9" style="2"/>
    <col min="8954" max="8954" width="52.6640625" style="2" customWidth="1"/>
    <col min="8955" max="8955" width="21.33203125" style="2" customWidth="1"/>
    <col min="8956" max="8956" width="12.1640625" style="2" customWidth="1"/>
    <col min="8957" max="8957" width="18.6640625" style="2" customWidth="1"/>
    <col min="8958" max="8958" width="11.1640625" style="2" bestFit="1" customWidth="1"/>
    <col min="8959" max="9209" width="9" style="2"/>
    <col min="9210" max="9210" width="52.6640625" style="2" customWidth="1"/>
    <col min="9211" max="9211" width="21.33203125" style="2" customWidth="1"/>
    <col min="9212" max="9212" width="12.1640625" style="2" customWidth="1"/>
    <col min="9213" max="9213" width="18.6640625" style="2" customWidth="1"/>
    <col min="9214" max="9214" width="11.1640625" style="2" bestFit="1" customWidth="1"/>
    <col min="9215" max="9465" width="9" style="2"/>
    <col min="9466" max="9466" width="52.6640625" style="2" customWidth="1"/>
    <col min="9467" max="9467" width="21.33203125" style="2" customWidth="1"/>
    <col min="9468" max="9468" width="12.1640625" style="2" customWidth="1"/>
    <col min="9469" max="9469" width="18.6640625" style="2" customWidth="1"/>
    <col min="9470" max="9470" width="11.1640625" style="2" bestFit="1" customWidth="1"/>
    <col min="9471" max="9721" width="9" style="2"/>
    <col min="9722" max="9722" width="52.6640625" style="2" customWidth="1"/>
    <col min="9723" max="9723" width="21.33203125" style="2" customWidth="1"/>
    <col min="9724" max="9724" width="12.1640625" style="2" customWidth="1"/>
    <col min="9725" max="9725" width="18.6640625" style="2" customWidth="1"/>
    <col min="9726" max="9726" width="11.1640625" style="2" bestFit="1" customWidth="1"/>
    <col min="9727" max="9977" width="9" style="2"/>
    <col min="9978" max="9978" width="52.6640625" style="2" customWidth="1"/>
    <col min="9979" max="9979" width="21.33203125" style="2" customWidth="1"/>
    <col min="9980" max="9980" width="12.1640625" style="2" customWidth="1"/>
    <col min="9981" max="9981" width="18.6640625" style="2" customWidth="1"/>
    <col min="9982" max="9982" width="11.1640625" style="2" bestFit="1" customWidth="1"/>
    <col min="9983" max="10233" width="9" style="2"/>
    <col min="10234" max="10234" width="52.6640625" style="2" customWidth="1"/>
    <col min="10235" max="10235" width="21.33203125" style="2" customWidth="1"/>
    <col min="10236" max="10236" width="12.1640625" style="2" customWidth="1"/>
    <col min="10237" max="10237" width="18.6640625" style="2" customWidth="1"/>
    <col min="10238" max="10238" width="11.1640625" style="2" bestFit="1" customWidth="1"/>
    <col min="10239" max="10489" width="9" style="2"/>
    <col min="10490" max="10490" width="52.6640625" style="2" customWidth="1"/>
    <col min="10491" max="10491" width="21.33203125" style="2" customWidth="1"/>
    <col min="10492" max="10492" width="12.1640625" style="2" customWidth="1"/>
    <col min="10493" max="10493" width="18.6640625" style="2" customWidth="1"/>
    <col min="10494" max="10494" width="11.1640625" style="2" bestFit="1" customWidth="1"/>
    <col min="10495" max="10745" width="9" style="2"/>
    <col min="10746" max="10746" width="52.6640625" style="2" customWidth="1"/>
    <col min="10747" max="10747" width="21.33203125" style="2" customWidth="1"/>
    <col min="10748" max="10748" width="12.1640625" style="2" customWidth="1"/>
    <col min="10749" max="10749" width="18.6640625" style="2" customWidth="1"/>
    <col min="10750" max="10750" width="11.1640625" style="2" bestFit="1" customWidth="1"/>
    <col min="10751" max="11001" width="9" style="2"/>
    <col min="11002" max="11002" width="52.6640625" style="2" customWidth="1"/>
    <col min="11003" max="11003" width="21.33203125" style="2" customWidth="1"/>
    <col min="11004" max="11004" width="12.1640625" style="2" customWidth="1"/>
    <col min="11005" max="11005" width="18.6640625" style="2" customWidth="1"/>
    <col min="11006" max="11006" width="11.1640625" style="2" bestFit="1" customWidth="1"/>
    <col min="11007" max="11257" width="9" style="2"/>
    <col min="11258" max="11258" width="52.6640625" style="2" customWidth="1"/>
    <col min="11259" max="11259" width="21.33203125" style="2" customWidth="1"/>
    <col min="11260" max="11260" width="12.1640625" style="2" customWidth="1"/>
    <col min="11261" max="11261" width="18.6640625" style="2" customWidth="1"/>
    <col min="11262" max="11262" width="11.1640625" style="2" bestFit="1" customWidth="1"/>
    <col min="11263" max="11513" width="9" style="2"/>
    <col min="11514" max="11514" width="52.6640625" style="2" customWidth="1"/>
    <col min="11515" max="11515" width="21.33203125" style="2" customWidth="1"/>
    <col min="11516" max="11516" width="12.1640625" style="2" customWidth="1"/>
    <col min="11517" max="11517" width="18.6640625" style="2" customWidth="1"/>
    <col min="11518" max="11518" width="11.1640625" style="2" bestFit="1" customWidth="1"/>
    <col min="11519" max="11769" width="9" style="2"/>
    <col min="11770" max="11770" width="52.6640625" style="2" customWidth="1"/>
    <col min="11771" max="11771" width="21.33203125" style="2" customWidth="1"/>
    <col min="11772" max="11772" width="12.1640625" style="2" customWidth="1"/>
    <col min="11773" max="11773" width="18.6640625" style="2" customWidth="1"/>
    <col min="11774" max="11774" width="11.1640625" style="2" bestFit="1" customWidth="1"/>
    <col min="11775" max="12025" width="9" style="2"/>
    <col min="12026" max="12026" width="52.6640625" style="2" customWidth="1"/>
    <col min="12027" max="12027" width="21.33203125" style="2" customWidth="1"/>
    <col min="12028" max="12028" width="12.1640625" style="2" customWidth="1"/>
    <col min="12029" max="12029" width="18.6640625" style="2" customWidth="1"/>
    <col min="12030" max="12030" width="11.1640625" style="2" bestFit="1" customWidth="1"/>
    <col min="12031" max="12281" width="9" style="2"/>
    <col min="12282" max="12282" width="52.6640625" style="2" customWidth="1"/>
    <col min="12283" max="12283" width="21.33203125" style="2" customWidth="1"/>
    <col min="12284" max="12284" width="12.1640625" style="2" customWidth="1"/>
    <col min="12285" max="12285" width="18.6640625" style="2" customWidth="1"/>
    <col min="12286" max="12286" width="11.1640625" style="2" bestFit="1" customWidth="1"/>
    <col min="12287" max="12537" width="9" style="2"/>
    <col min="12538" max="12538" width="52.6640625" style="2" customWidth="1"/>
    <col min="12539" max="12539" width="21.33203125" style="2" customWidth="1"/>
    <col min="12540" max="12540" width="12.1640625" style="2" customWidth="1"/>
    <col min="12541" max="12541" width="18.6640625" style="2" customWidth="1"/>
    <col min="12542" max="12542" width="11.1640625" style="2" bestFit="1" customWidth="1"/>
    <col min="12543" max="12793" width="9" style="2"/>
    <col min="12794" max="12794" width="52.6640625" style="2" customWidth="1"/>
    <col min="12795" max="12795" width="21.33203125" style="2" customWidth="1"/>
    <col min="12796" max="12796" width="12.1640625" style="2" customWidth="1"/>
    <col min="12797" max="12797" width="18.6640625" style="2" customWidth="1"/>
    <col min="12798" max="12798" width="11.1640625" style="2" bestFit="1" customWidth="1"/>
    <col min="12799" max="13049" width="9" style="2"/>
    <col min="13050" max="13050" width="52.6640625" style="2" customWidth="1"/>
    <col min="13051" max="13051" width="21.33203125" style="2" customWidth="1"/>
    <col min="13052" max="13052" width="12.1640625" style="2" customWidth="1"/>
    <col min="13053" max="13053" width="18.6640625" style="2" customWidth="1"/>
    <col min="13054" max="13054" width="11.1640625" style="2" bestFit="1" customWidth="1"/>
    <col min="13055" max="13305" width="9" style="2"/>
    <col min="13306" max="13306" width="52.6640625" style="2" customWidth="1"/>
    <col min="13307" max="13307" width="21.33203125" style="2" customWidth="1"/>
    <col min="13308" max="13308" width="12.1640625" style="2" customWidth="1"/>
    <col min="13309" max="13309" width="18.6640625" style="2" customWidth="1"/>
    <col min="13310" max="13310" width="11.1640625" style="2" bestFit="1" customWidth="1"/>
    <col min="13311" max="13561" width="9" style="2"/>
    <col min="13562" max="13562" width="52.6640625" style="2" customWidth="1"/>
    <col min="13563" max="13563" width="21.33203125" style="2" customWidth="1"/>
    <col min="13564" max="13564" width="12.1640625" style="2" customWidth="1"/>
    <col min="13565" max="13565" width="18.6640625" style="2" customWidth="1"/>
    <col min="13566" max="13566" width="11.1640625" style="2" bestFit="1" customWidth="1"/>
    <col min="13567" max="13817" width="9" style="2"/>
    <col min="13818" max="13818" width="52.6640625" style="2" customWidth="1"/>
    <col min="13819" max="13819" width="21.33203125" style="2" customWidth="1"/>
    <col min="13820" max="13820" width="12.1640625" style="2" customWidth="1"/>
    <col min="13821" max="13821" width="18.6640625" style="2" customWidth="1"/>
    <col min="13822" max="13822" width="11.1640625" style="2" bestFit="1" customWidth="1"/>
    <col min="13823" max="14073" width="9" style="2"/>
    <col min="14074" max="14074" width="52.6640625" style="2" customWidth="1"/>
    <col min="14075" max="14075" width="21.33203125" style="2" customWidth="1"/>
    <col min="14076" max="14076" width="12.1640625" style="2" customWidth="1"/>
    <col min="14077" max="14077" width="18.6640625" style="2" customWidth="1"/>
    <col min="14078" max="14078" width="11.1640625" style="2" bestFit="1" customWidth="1"/>
    <col min="14079" max="14329" width="9" style="2"/>
    <col min="14330" max="14330" width="52.6640625" style="2" customWidth="1"/>
    <col min="14331" max="14331" width="21.33203125" style="2" customWidth="1"/>
    <col min="14332" max="14332" width="12.1640625" style="2" customWidth="1"/>
    <col min="14333" max="14333" width="18.6640625" style="2" customWidth="1"/>
    <col min="14334" max="14334" width="11.1640625" style="2" bestFit="1" customWidth="1"/>
    <col min="14335" max="14585" width="9" style="2"/>
    <col min="14586" max="14586" width="52.6640625" style="2" customWidth="1"/>
    <col min="14587" max="14587" width="21.33203125" style="2" customWidth="1"/>
    <col min="14588" max="14588" width="12.1640625" style="2" customWidth="1"/>
    <col min="14589" max="14589" width="18.6640625" style="2" customWidth="1"/>
    <col min="14590" max="14590" width="11.1640625" style="2" bestFit="1" customWidth="1"/>
    <col min="14591" max="14841" width="9" style="2"/>
    <col min="14842" max="14842" width="52.6640625" style="2" customWidth="1"/>
    <col min="14843" max="14843" width="21.33203125" style="2" customWidth="1"/>
    <col min="14844" max="14844" width="12.1640625" style="2" customWidth="1"/>
    <col min="14845" max="14845" width="18.6640625" style="2" customWidth="1"/>
    <col min="14846" max="14846" width="11.1640625" style="2" bestFit="1" customWidth="1"/>
    <col min="14847" max="15097" width="9" style="2"/>
    <col min="15098" max="15098" width="52.6640625" style="2" customWidth="1"/>
    <col min="15099" max="15099" width="21.33203125" style="2" customWidth="1"/>
    <col min="15100" max="15100" width="12.1640625" style="2" customWidth="1"/>
    <col min="15101" max="15101" width="18.6640625" style="2" customWidth="1"/>
    <col min="15102" max="15102" width="11.1640625" style="2" bestFit="1" customWidth="1"/>
    <col min="15103" max="15353" width="9" style="2"/>
    <col min="15354" max="15354" width="52.6640625" style="2" customWidth="1"/>
    <col min="15355" max="15355" width="21.33203125" style="2" customWidth="1"/>
    <col min="15356" max="15356" width="12.1640625" style="2" customWidth="1"/>
    <col min="15357" max="15357" width="18.6640625" style="2" customWidth="1"/>
    <col min="15358" max="15358" width="11.1640625" style="2" bestFit="1" customWidth="1"/>
    <col min="15359" max="15609" width="9" style="2"/>
    <col min="15610" max="15610" width="52.6640625" style="2" customWidth="1"/>
    <col min="15611" max="15611" width="21.33203125" style="2" customWidth="1"/>
    <col min="15612" max="15612" width="12.1640625" style="2" customWidth="1"/>
    <col min="15613" max="15613" width="18.6640625" style="2" customWidth="1"/>
    <col min="15614" max="15614" width="11.1640625" style="2" bestFit="1" customWidth="1"/>
    <col min="15615" max="15865" width="9" style="2"/>
    <col min="15866" max="15866" width="52.6640625" style="2" customWidth="1"/>
    <col min="15867" max="15867" width="21.33203125" style="2" customWidth="1"/>
    <col min="15868" max="15868" width="12.1640625" style="2" customWidth="1"/>
    <col min="15869" max="15869" width="18.6640625" style="2" customWidth="1"/>
    <col min="15870" max="15870" width="11.1640625" style="2" bestFit="1" customWidth="1"/>
    <col min="15871" max="16121" width="9" style="2"/>
    <col min="16122" max="16122" width="52.6640625" style="2" customWidth="1"/>
    <col min="16123" max="16123" width="21.33203125" style="2" customWidth="1"/>
    <col min="16124" max="16124" width="12.1640625" style="2" customWidth="1"/>
    <col min="16125" max="16125" width="18.6640625" style="2" customWidth="1"/>
    <col min="16126" max="16126" width="11.1640625" style="2" bestFit="1" customWidth="1"/>
    <col min="16127" max="16384" width="9" style="2"/>
  </cols>
  <sheetData>
    <row r="1" spans="1:5" s="1" customFormat="1" ht="39" customHeight="1">
      <c r="A1" s="166" t="s">
        <v>340</v>
      </c>
      <c r="B1" s="166"/>
      <c r="C1" s="166"/>
      <c r="D1" s="166"/>
      <c r="E1" s="166"/>
    </row>
    <row r="2" spans="1:5" ht="18.75" customHeight="1">
      <c r="A2" s="91"/>
      <c r="B2" s="91"/>
      <c r="C2" s="91"/>
      <c r="D2" s="91"/>
      <c r="E2" s="92"/>
    </row>
    <row r="3" spans="1:5" s="7" customFormat="1" ht="27" customHeight="1">
      <c r="A3" s="126" t="s">
        <v>0</v>
      </c>
      <c r="B3" s="126" t="s">
        <v>1</v>
      </c>
      <c r="C3" s="126" t="s">
        <v>2</v>
      </c>
      <c r="D3" s="126" t="s">
        <v>3</v>
      </c>
      <c r="E3" s="125" t="s">
        <v>4</v>
      </c>
    </row>
    <row r="4" spans="1:5" s="7" customFormat="1" ht="33.75" customHeight="1">
      <c r="A4" s="93" t="s">
        <v>663</v>
      </c>
      <c r="B4" s="57" t="s">
        <v>5</v>
      </c>
      <c r="C4" s="58" t="s">
        <v>664</v>
      </c>
      <c r="D4" s="70" t="s">
        <v>873</v>
      </c>
      <c r="E4" s="71">
        <v>5400</v>
      </c>
    </row>
    <row r="5" spans="1:5" s="7" customFormat="1" ht="33.75" customHeight="1">
      <c r="A5" s="59" t="s">
        <v>343</v>
      </c>
      <c r="B5" s="14" t="s">
        <v>5</v>
      </c>
      <c r="C5" s="60" t="s">
        <v>344</v>
      </c>
      <c r="D5" s="16" t="s">
        <v>701</v>
      </c>
      <c r="E5" s="17">
        <v>3000</v>
      </c>
    </row>
    <row r="6" spans="1:5" s="7" customFormat="1" ht="33.75" customHeight="1">
      <c r="A6" s="59" t="s">
        <v>788</v>
      </c>
      <c r="B6" s="14" t="s">
        <v>5</v>
      </c>
      <c r="C6" s="60" t="s">
        <v>789</v>
      </c>
      <c r="D6" s="16" t="s">
        <v>790</v>
      </c>
      <c r="E6" s="17">
        <v>3650</v>
      </c>
    </row>
    <row r="7" spans="1:5" s="7" customFormat="1" ht="33.75" customHeight="1">
      <c r="A7" s="59" t="s">
        <v>786</v>
      </c>
      <c r="B7" s="14" t="s">
        <v>5</v>
      </c>
      <c r="C7" s="60" t="s">
        <v>344</v>
      </c>
      <c r="D7" s="16" t="s">
        <v>787</v>
      </c>
      <c r="E7" s="17">
        <v>51000</v>
      </c>
    </row>
    <row r="8" spans="1:5" s="7" customFormat="1" ht="33.75" customHeight="1">
      <c r="A8" s="59" t="s">
        <v>827</v>
      </c>
      <c r="B8" s="14" t="s">
        <v>5</v>
      </c>
      <c r="C8" s="15" t="s">
        <v>830</v>
      </c>
      <c r="D8" s="16" t="s">
        <v>826</v>
      </c>
      <c r="E8" s="17">
        <v>3000</v>
      </c>
    </row>
    <row r="9" spans="1:5" s="7" customFormat="1" ht="33.75" customHeight="1">
      <c r="A9" s="59" t="s">
        <v>829</v>
      </c>
      <c r="B9" s="14" t="s">
        <v>5</v>
      </c>
      <c r="C9" s="60" t="s">
        <v>344</v>
      </c>
      <c r="D9" s="16" t="s">
        <v>828</v>
      </c>
      <c r="E9" s="17">
        <v>4900</v>
      </c>
    </row>
    <row r="10" spans="1:5" s="7" customFormat="1" ht="33.75" customHeight="1">
      <c r="A10" s="59" t="s">
        <v>841</v>
      </c>
      <c r="B10" s="14" t="s">
        <v>5</v>
      </c>
      <c r="C10" s="60" t="s">
        <v>840</v>
      </c>
      <c r="D10" s="16" t="s">
        <v>828</v>
      </c>
      <c r="E10" s="17">
        <v>5600</v>
      </c>
    </row>
    <row r="11" spans="1:5" s="7" customFormat="1" ht="33.75" customHeight="1">
      <c r="A11" s="59" t="s">
        <v>892</v>
      </c>
      <c r="B11" s="14" t="s">
        <v>5</v>
      </c>
      <c r="C11" s="60" t="s">
        <v>894</v>
      </c>
      <c r="D11" s="16" t="s">
        <v>893</v>
      </c>
      <c r="E11" s="17">
        <v>19800</v>
      </c>
    </row>
    <row r="12" spans="1:5" s="7" customFormat="1" ht="33.75" customHeight="1">
      <c r="A12" s="8" t="s">
        <v>734</v>
      </c>
      <c r="B12" s="14" t="s">
        <v>336</v>
      </c>
      <c r="C12" s="15" t="s">
        <v>345</v>
      </c>
      <c r="D12" s="16" t="s">
        <v>735</v>
      </c>
      <c r="E12" s="17">
        <v>5700</v>
      </c>
    </row>
    <row r="13" spans="1:5" s="7" customFormat="1" ht="33.75" customHeight="1">
      <c r="A13" s="8" t="s">
        <v>742</v>
      </c>
      <c r="B13" s="14" t="s">
        <v>336</v>
      </c>
      <c r="C13" s="15" t="s">
        <v>12</v>
      </c>
      <c r="D13" s="16" t="s">
        <v>844</v>
      </c>
      <c r="E13" s="17">
        <v>38550</v>
      </c>
    </row>
    <row r="14" spans="1:5" s="7" customFormat="1" ht="33.75" customHeight="1">
      <c r="A14" s="8" t="s">
        <v>346</v>
      </c>
      <c r="B14" s="14" t="s">
        <v>336</v>
      </c>
      <c r="C14" s="15" t="s">
        <v>204</v>
      </c>
      <c r="D14" s="16" t="s">
        <v>703</v>
      </c>
      <c r="E14" s="17">
        <v>35200</v>
      </c>
    </row>
    <row r="15" spans="1:5" s="7" customFormat="1" ht="33.75" customHeight="1">
      <c r="A15" s="8" t="s">
        <v>740</v>
      </c>
      <c r="B15" s="14" t="s">
        <v>336</v>
      </c>
      <c r="C15" s="15" t="s">
        <v>347</v>
      </c>
      <c r="D15" s="16" t="s">
        <v>848</v>
      </c>
      <c r="E15" s="17">
        <v>21400</v>
      </c>
    </row>
    <row r="16" spans="1:5" s="7" customFormat="1" ht="33.75" customHeight="1">
      <c r="A16" s="8" t="s">
        <v>831</v>
      </c>
      <c r="B16" s="14" t="s">
        <v>336</v>
      </c>
      <c r="C16" s="15" t="s">
        <v>12</v>
      </c>
      <c r="D16" s="16" t="s">
        <v>704</v>
      </c>
      <c r="E16" s="17">
        <v>20480</v>
      </c>
    </row>
    <row r="17" spans="1:5" s="7" customFormat="1" ht="33.75" customHeight="1">
      <c r="A17" s="8" t="s">
        <v>738</v>
      </c>
      <c r="B17" s="14" t="s">
        <v>336</v>
      </c>
      <c r="C17" s="15" t="s">
        <v>12</v>
      </c>
      <c r="D17" s="16" t="s">
        <v>739</v>
      </c>
      <c r="E17" s="17">
        <v>52050</v>
      </c>
    </row>
    <row r="18" spans="1:5" s="7" customFormat="1" ht="33.75" customHeight="1">
      <c r="A18" s="8" t="s">
        <v>853</v>
      </c>
      <c r="B18" s="14" t="s">
        <v>336</v>
      </c>
      <c r="C18" s="15" t="s">
        <v>674</v>
      </c>
      <c r="D18" s="16" t="s">
        <v>854</v>
      </c>
      <c r="E18" s="17">
        <f>25000+11700</f>
        <v>36700</v>
      </c>
    </row>
    <row r="19" spans="1:5" s="7" customFormat="1" ht="33.75" customHeight="1">
      <c r="A19" s="8" t="s">
        <v>736</v>
      </c>
      <c r="B19" s="14" t="s">
        <v>336</v>
      </c>
      <c r="C19" s="15" t="s">
        <v>708</v>
      </c>
      <c r="D19" s="16" t="s">
        <v>737</v>
      </c>
      <c r="E19" s="17">
        <v>25300</v>
      </c>
    </row>
    <row r="20" spans="1:5" s="7" customFormat="1" ht="33.75" customHeight="1">
      <c r="A20" s="8" t="s">
        <v>741</v>
      </c>
      <c r="B20" s="14" t="s">
        <v>336</v>
      </c>
      <c r="C20" s="15" t="s">
        <v>732</v>
      </c>
      <c r="D20" s="16" t="s">
        <v>733</v>
      </c>
      <c r="E20" s="17">
        <f>14300+7600</f>
        <v>21900</v>
      </c>
    </row>
    <row r="21" spans="1:5" s="7" customFormat="1" ht="33.75" customHeight="1">
      <c r="A21" s="8" t="s">
        <v>839</v>
      </c>
      <c r="B21" s="14" t="s">
        <v>336</v>
      </c>
      <c r="C21" s="15" t="s">
        <v>711</v>
      </c>
      <c r="D21" s="16" t="s">
        <v>851</v>
      </c>
      <c r="E21" s="17">
        <v>17000</v>
      </c>
    </row>
    <row r="22" spans="1:5" s="7" customFormat="1" ht="33.75" customHeight="1">
      <c r="A22" s="8" t="s">
        <v>849</v>
      </c>
      <c r="B22" s="14" t="s">
        <v>336</v>
      </c>
      <c r="C22" s="15" t="s">
        <v>323</v>
      </c>
      <c r="D22" s="16" t="s">
        <v>850</v>
      </c>
      <c r="E22" s="17">
        <f>16750+18350+1386</f>
        <v>36486</v>
      </c>
    </row>
    <row r="23" spans="1:5" s="7" customFormat="1" ht="33.75" customHeight="1">
      <c r="A23" s="8" t="s">
        <v>838</v>
      </c>
      <c r="B23" s="14" t="s">
        <v>336</v>
      </c>
      <c r="C23" s="15" t="s">
        <v>837</v>
      </c>
      <c r="D23" s="16" t="s">
        <v>852</v>
      </c>
      <c r="E23" s="17">
        <v>9200</v>
      </c>
    </row>
    <row r="24" spans="1:5" s="7" customFormat="1" ht="33.75" customHeight="1">
      <c r="A24" s="8" t="s">
        <v>858</v>
      </c>
      <c r="B24" s="14" t="s">
        <v>336</v>
      </c>
      <c r="C24" s="15" t="s">
        <v>859</v>
      </c>
      <c r="D24" s="16" t="s">
        <v>860</v>
      </c>
      <c r="E24" s="17">
        <v>19000</v>
      </c>
    </row>
    <row r="25" spans="1:5" s="7" customFormat="1" ht="33.75" customHeight="1">
      <c r="A25" s="85" t="s">
        <v>855</v>
      </c>
      <c r="B25" s="14" t="s">
        <v>336</v>
      </c>
      <c r="C25" s="15" t="s">
        <v>856</v>
      </c>
      <c r="D25" s="16" t="s">
        <v>857</v>
      </c>
      <c r="E25" s="17">
        <f>42+1400</f>
        <v>1442</v>
      </c>
    </row>
    <row r="26" spans="1:5" s="7" customFormat="1" ht="33.75" customHeight="1">
      <c r="A26" s="8" t="s">
        <v>670</v>
      </c>
      <c r="B26" s="14" t="s">
        <v>671</v>
      </c>
      <c r="C26" s="15" t="s">
        <v>672</v>
      </c>
      <c r="D26" s="16" t="s">
        <v>705</v>
      </c>
      <c r="E26" s="17">
        <v>16481</v>
      </c>
    </row>
    <row r="27" spans="1:5" s="7" customFormat="1" ht="33.75" customHeight="1">
      <c r="A27" s="8" t="s">
        <v>673</v>
      </c>
      <c r="B27" s="14" t="s">
        <v>671</v>
      </c>
      <c r="C27" s="15" t="s">
        <v>672</v>
      </c>
      <c r="D27" s="16" t="s">
        <v>706</v>
      </c>
      <c r="E27" s="17">
        <v>5555</v>
      </c>
    </row>
    <row r="28" spans="1:5" s="7" customFormat="1" ht="33.75" customHeight="1">
      <c r="A28" s="8" t="s">
        <v>791</v>
      </c>
      <c r="B28" s="14" t="s">
        <v>671</v>
      </c>
      <c r="C28" s="15" t="s">
        <v>792</v>
      </c>
      <c r="D28" s="16" t="s">
        <v>793</v>
      </c>
      <c r="E28" s="17">
        <v>11363</v>
      </c>
    </row>
    <row r="29" spans="1:5" s="7" customFormat="1" ht="33.75" customHeight="1">
      <c r="A29" s="8" t="s">
        <v>782</v>
      </c>
      <c r="B29" s="14" t="s">
        <v>667</v>
      </c>
      <c r="C29" s="15" t="s">
        <v>669</v>
      </c>
      <c r="D29" s="16" t="s">
        <v>700</v>
      </c>
      <c r="E29" s="17">
        <v>56900</v>
      </c>
    </row>
    <row r="30" spans="1:5" s="7" customFormat="1" ht="33.75" customHeight="1">
      <c r="A30" s="8" t="s">
        <v>784</v>
      </c>
      <c r="B30" s="14" t="s">
        <v>498</v>
      </c>
      <c r="C30" s="15" t="s">
        <v>669</v>
      </c>
      <c r="D30" s="16" t="s">
        <v>783</v>
      </c>
      <c r="E30" s="17">
        <v>11600</v>
      </c>
    </row>
    <row r="31" spans="1:5" s="7" customFormat="1" ht="33.75" customHeight="1">
      <c r="A31" s="8" t="s">
        <v>666</v>
      </c>
      <c r="B31" s="14" t="s">
        <v>667</v>
      </c>
      <c r="C31" s="15" t="s">
        <v>668</v>
      </c>
      <c r="D31" s="16" t="s">
        <v>707</v>
      </c>
      <c r="E31" s="17">
        <v>15500</v>
      </c>
    </row>
    <row r="32" spans="1:5" s="7" customFormat="1" ht="33.75" customHeight="1">
      <c r="A32" s="8" t="s">
        <v>842</v>
      </c>
      <c r="B32" s="14" t="s">
        <v>498</v>
      </c>
      <c r="C32" s="15" t="s">
        <v>785</v>
      </c>
      <c r="D32" s="16" t="s">
        <v>843</v>
      </c>
      <c r="E32" s="17">
        <f>22000+7000</f>
        <v>29000</v>
      </c>
    </row>
    <row r="33" spans="1:5" s="13" customFormat="1" ht="33.75" customHeight="1">
      <c r="A33" s="8" t="s">
        <v>722</v>
      </c>
      <c r="B33" s="14" t="s">
        <v>723</v>
      </c>
      <c r="C33" s="10" t="s">
        <v>724</v>
      </c>
      <c r="D33" s="16" t="s">
        <v>725</v>
      </c>
      <c r="E33" s="17">
        <v>20000</v>
      </c>
    </row>
    <row r="34" spans="1:5" s="13" customFormat="1" ht="33.75" customHeight="1">
      <c r="A34" s="42" t="s">
        <v>726</v>
      </c>
      <c r="B34" s="23" t="s">
        <v>723</v>
      </c>
      <c r="C34" s="43" t="s">
        <v>727</v>
      </c>
      <c r="D34" s="44" t="s">
        <v>728</v>
      </c>
      <c r="E34" s="24">
        <v>7500</v>
      </c>
    </row>
    <row r="35" spans="1:5" s="13" customFormat="1" ht="33.75" customHeight="1">
      <c r="A35" s="136" t="s">
        <v>836</v>
      </c>
      <c r="B35" s="32" t="s">
        <v>341</v>
      </c>
      <c r="C35" s="48" t="s">
        <v>342</v>
      </c>
      <c r="D35" s="34" t="s">
        <v>702</v>
      </c>
      <c r="E35" s="12">
        <v>16500</v>
      </c>
    </row>
    <row r="36" spans="1:5" s="13" customFormat="1" ht="33.75" customHeight="1">
      <c r="A36" s="72" t="s">
        <v>796</v>
      </c>
      <c r="B36" s="14" t="s">
        <v>341</v>
      </c>
      <c r="C36" s="60" t="s">
        <v>665</v>
      </c>
      <c r="D36" s="16" t="s">
        <v>797</v>
      </c>
      <c r="E36" s="17">
        <v>10950</v>
      </c>
    </row>
    <row r="37" spans="1:5" s="7" customFormat="1" ht="33.75" customHeight="1">
      <c r="A37" s="8" t="s">
        <v>875</v>
      </c>
      <c r="B37" s="14" t="s">
        <v>721</v>
      </c>
      <c r="C37" s="15" t="s">
        <v>874</v>
      </c>
      <c r="D37" s="16" t="s">
        <v>879</v>
      </c>
      <c r="E37" s="17">
        <v>6655</v>
      </c>
    </row>
    <row r="38" spans="1:5" s="13" customFormat="1" ht="33.75" customHeight="1">
      <c r="A38" s="8" t="s">
        <v>731</v>
      </c>
      <c r="B38" s="14" t="s">
        <v>729</v>
      </c>
      <c r="C38" s="15" t="s">
        <v>681</v>
      </c>
      <c r="D38" s="16" t="s">
        <v>730</v>
      </c>
      <c r="E38" s="17">
        <v>7019</v>
      </c>
    </row>
    <row r="39" spans="1:5" s="13" customFormat="1" ht="33.75" customHeight="1">
      <c r="A39" s="8" t="s">
        <v>794</v>
      </c>
      <c r="B39" s="14" t="s">
        <v>795</v>
      </c>
      <c r="C39" s="89" t="s">
        <v>870</v>
      </c>
      <c r="D39" s="16" t="s">
        <v>787</v>
      </c>
      <c r="E39" s="17">
        <v>23000</v>
      </c>
    </row>
    <row r="40" spans="1:5" s="13" customFormat="1" ht="33.75" customHeight="1">
      <c r="A40" s="83" t="s">
        <v>798</v>
      </c>
      <c r="B40" s="38" t="s">
        <v>799</v>
      </c>
      <c r="C40" s="84" t="s">
        <v>800</v>
      </c>
      <c r="D40" s="40" t="s">
        <v>801</v>
      </c>
      <c r="E40" s="21">
        <v>1570</v>
      </c>
    </row>
    <row r="41" spans="1:5" s="13" customFormat="1" ht="33.75" customHeight="1">
      <c r="A41" s="83" t="s">
        <v>883</v>
      </c>
      <c r="B41" s="38" t="s">
        <v>880</v>
      </c>
      <c r="C41" s="84" t="s">
        <v>881</v>
      </c>
      <c r="D41" s="40" t="s">
        <v>882</v>
      </c>
      <c r="E41" s="21">
        <v>7100</v>
      </c>
    </row>
    <row r="42" spans="1:5" s="13" customFormat="1" ht="33.75" customHeight="1">
      <c r="A42" s="8" t="s">
        <v>713</v>
      </c>
      <c r="B42" s="14" t="s">
        <v>714</v>
      </c>
      <c r="C42" s="15" t="s">
        <v>715</v>
      </c>
      <c r="D42" s="16" t="s">
        <v>716</v>
      </c>
      <c r="E42" s="17">
        <v>3400</v>
      </c>
    </row>
    <row r="43" spans="1:5" s="13" customFormat="1" ht="33.75" customHeight="1">
      <c r="A43" s="53" t="s">
        <v>834</v>
      </c>
      <c r="B43" s="38" t="s">
        <v>833</v>
      </c>
      <c r="C43" s="15" t="s">
        <v>323</v>
      </c>
      <c r="D43" s="40" t="s">
        <v>832</v>
      </c>
      <c r="E43" s="21">
        <v>8450</v>
      </c>
    </row>
    <row r="44" spans="1:5" s="13" customFormat="1" ht="33.75" customHeight="1">
      <c r="A44" s="53" t="s">
        <v>835</v>
      </c>
      <c r="B44" s="38" t="s">
        <v>833</v>
      </c>
      <c r="C44" s="15" t="s">
        <v>323</v>
      </c>
      <c r="D44" s="40" t="s">
        <v>866</v>
      </c>
      <c r="E44" s="21">
        <v>7450</v>
      </c>
    </row>
    <row r="45" spans="1:5" s="13" customFormat="1" ht="33.75" customHeight="1">
      <c r="A45" s="53" t="s">
        <v>862</v>
      </c>
      <c r="B45" s="38" t="s">
        <v>833</v>
      </c>
      <c r="C45" s="39" t="s">
        <v>876</v>
      </c>
      <c r="D45" s="40" t="s">
        <v>867</v>
      </c>
      <c r="E45" s="21">
        <v>1350</v>
      </c>
    </row>
    <row r="46" spans="1:5" s="13" customFormat="1" ht="33.75" customHeight="1">
      <c r="A46" s="53" t="s">
        <v>865</v>
      </c>
      <c r="B46" s="38" t="s">
        <v>833</v>
      </c>
      <c r="C46" s="39" t="s">
        <v>876</v>
      </c>
      <c r="D46" s="40" t="s">
        <v>868</v>
      </c>
      <c r="E46" s="21">
        <v>4000</v>
      </c>
    </row>
    <row r="47" spans="1:5" s="13" customFormat="1" ht="33.75" customHeight="1">
      <c r="A47" s="53" t="s">
        <v>872</v>
      </c>
      <c r="B47" s="38" t="s">
        <v>869</v>
      </c>
      <c r="C47" s="39" t="s">
        <v>870</v>
      </c>
      <c r="D47" s="40" t="s">
        <v>871</v>
      </c>
      <c r="E47" s="21">
        <f>15000+1250+100</f>
        <v>16350</v>
      </c>
    </row>
    <row r="48" spans="1:5" s="13" customFormat="1" ht="33.75" customHeight="1">
      <c r="A48" s="53" t="s">
        <v>884</v>
      </c>
      <c r="B48" s="14" t="s">
        <v>719</v>
      </c>
      <c r="C48" s="15" t="s">
        <v>681</v>
      </c>
      <c r="D48" s="40" t="s">
        <v>885</v>
      </c>
      <c r="E48" s="21">
        <v>5450</v>
      </c>
    </row>
    <row r="49" spans="1:5" s="13" customFormat="1" ht="33.75" customHeight="1">
      <c r="A49" s="8" t="s">
        <v>887</v>
      </c>
      <c r="B49" s="14" t="s">
        <v>719</v>
      </c>
      <c r="C49" s="15" t="s">
        <v>886</v>
      </c>
      <c r="D49" s="16" t="s">
        <v>888</v>
      </c>
      <c r="E49" s="17">
        <v>17500</v>
      </c>
    </row>
    <row r="50" spans="1:5" s="7" customFormat="1" ht="33.75" customHeight="1">
      <c r="A50" s="76" t="s">
        <v>891</v>
      </c>
      <c r="B50" s="61" t="s">
        <v>890</v>
      </c>
      <c r="C50" s="89" t="s">
        <v>964</v>
      </c>
      <c r="D50" s="94" t="s">
        <v>889</v>
      </c>
      <c r="E50" s="56">
        <v>7964</v>
      </c>
    </row>
    <row r="51" spans="1:5" s="13" customFormat="1" ht="33.75" customHeight="1">
      <c r="A51" s="53" t="s">
        <v>805</v>
      </c>
      <c r="B51" s="38" t="s">
        <v>802</v>
      </c>
      <c r="C51" s="39" t="s">
        <v>804</v>
      </c>
      <c r="D51" s="40" t="s">
        <v>811</v>
      </c>
      <c r="E51" s="95">
        <v>5036</v>
      </c>
    </row>
    <row r="52" spans="1:5" s="13" customFormat="1" ht="36" hidden="1" customHeight="1">
      <c r="A52" s="53" t="s">
        <v>806</v>
      </c>
      <c r="B52" s="38" t="s">
        <v>802</v>
      </c>
      <c r="C52" s="39" t="s">
        <v>804</v>
      </c>
      <c r="D52" s="96" t="s">
        <v>824</v>
      </c>
      <c r="E52" s="95"/>
    </row>
    <row r="53" spans="1:5" s="13" customFormat="1" ht="36" hidden="1" customHeight="1">
      <c r="A53" s="53" t="s">
        <v>807</v>
      </c>
      <c r="B53" s="38" t="s">
        <v>802</v>
      </c>
      <c r="C53" s="39" t="s">
        <v>804</v>
      </c>
      <c r="D53" s="40"/>
      <c r="E53" s="95"/>
    </row>
    <row r="54" spans="1:5" s="13" customFormat="1" ht="33.75" customHeight="1">
      <c r="A54" s="53" t="s">
        <v>808</v>
      </c>
      <c r="B54" s="38" t="s">
        <v>802</v>
      </c>
      <c r="C54" s="39" t="s">
        <v>804</v>
      </c>
      <c r="D54" s="40" t="s">
        <v>825</v>
      </c>
      <c r="E54" s="95">
        <v>3722</v>
      </c>
    </row>
    <row r="55" spans="1:5" s="13" customFormat="1" ht="36" hidden="1" customHeight="1">
      <c r="A55" s="53" t="s">
        <v>809</v>
      </c>
      <c r="B55" s="38" t="s">
        <v>802</v>
      </c>
      <c r="C55" s="39" t="s">
        <v>804</v>
      </c>
      <c r="D55" s="40"/>
      <c r="E55" s="95"/>
    </row>
    <row r="56" spans="1:5" s="13" customFormat="1" ht="36" hidden="1" customHeight="1">
      <c r="A56" s="53" t="s">
        <v>810</v>
      </c>
      <c r="B56" s="38" t="s">
        <v>802</v>
      </c>
      <c r="C56" s="39" t="s">
        <v>804</v>
      </c>
      <c r="D56" s="40" t="s">
        <v>917</v>
      </c>
      <c r="E56" s="97">
        <v>124000</v>
      </c>
    </row>
    <row r="57" spans="1:5" s="13" customFormat="1" ht="36" customHeight="1">
      <c r="A57" s="53" t="s">
        <v>814</v>
      </c>
      <c r="B57" s="38" t="s">
        <v>802</v>
      </c>
      <c r="C57" s="39" t="s">
        <v>382</v>
      </c>
      <c r="D57" s="98" t="s">
        <v>910</v>
      </c>
      <c r="E57" s="95">
        <v>1035</v>
      </c>
    </row>
    <row r="58" spans="1:5" s="13" customFormat="1" ht="36" hidden="1" customHeight="1">
      <c r="A58" s="53" t="s">
        <v>916</v>
      </c>
      <c r="B58" s="38" t="s">
        <v>802</v>
      </c>
      <c r="C58" s="39" t="s">
        <v>382</v>
      </c>
      <c r="D58" s="40"/>
      <c r="E58" s="95">
        <v>110875</v>
      </c>
    </row>
    <row r="59" spans="1:5" s="13" customFormat="1" ht="36" hidden="1" customHeight="1">
      <c r="A59" s="53" t="s">
        <v>822</v>
      </c>
      <c r="B59" s="38" t="s">
        <v>802</v>
      </c>
      <c r="C59" s="39" t="s">
        <v>382</v>
      </c>
      <c r="D59" s="40"/>
      <c r="E59" s="95"/>
    </row>
    <row r="60" spans="1:5" s="13" customFormat="1" ht="36" hidden="1" customHeight="1">
      <c r="A60" s="53" t="s">
        <v>821</v>
      </c>
      <c r="B60" s="38" t="s">
        <v>802</v>
      </c>
      <c r="C60" s="39" t="s">
        <v>382</v>
      </c>
      <c r="D60" s="40"/>
      <c r="E60" s="95"/>
    </row>
    <row r="61" spans="1:5" s="13" customFormat="1" ht="36" hidden="1" customHeight="1">
      <c r="A61" s="53" t="s">
        <v>820</v>
      </c>
      <c r="B61" s="38" t="s">
        <v>802</v>
      </c>
      <c r="C61" s="39" t="s">
        <v>382</v>
      </c>
      <c r="D61" s="40"/>
      <c r="E61" s="95"/>
    </row>
    <row r="62" spans="1:5" s="13" customFormat="1" ht="36" hidden="1" customHeight="1">
      <c r="A62" s="53" t="s">
        <v>819</v>
      </c>
      <c r="B62" s="38" t="s">
        <v>802</v>
      </c>
      <c r="C62" s="39" t="s">
        <v>382</v>
      </c>
      <c r="D62" s="40"/>
      <c r="E62" s="95"/>
    </row>
    <row r="63" spans="1:5" s="13" customFormat="1" ht="36" hidden="1" customHeight="1">
      <c r="A63" s="53" t="s">
        <v>818</v>
      </c>
      <c r="B63" s="38" t="s">
        <v>802</v>
      </c>
      <c r="C63" s="39" t="s">
        <v>382</v>
      </c>
      <c r="D63" s="40"/>
      <c r="E63" s="95"/>
    </row>
    <row r="64" spans="1:5" s="13" customFormat="1" ht="36" customHeight="1">
      <c r="A64" s="53" t="s">
        <v>817</v>
      </c>
      <c r="B64" s="38" t="s">
        <v>802</v>
      </c>
      <c r="C64" s="39" t="s">
        <v>382</v>
      </c>
      <c r="D64" s="98" t="s">
        <v>907</v>
      </c>
      <c r="E64" s="95">
        <v>8503</v>
      </c>
    </row>
    <row r="65" spans="1:5" s="13" customFormat="1" ht="36" customHeight="1">
      <c r="A65" s="53" t="s">
        <v>816</v>
      </c>
      <c r="B65" s="38" t="s">
        <v>802</v>
      </c>
      <c r="C65" s="39" t="s">
        <v>382</v>
      </c>
      <c r="D65" s="98" t="s">
        <v>910</v>
      </c>
      <c r="E65" s="95">
        <v>7222</v>
      </c>
    </row>
    <row r="66" spans="1:5" s="13" customFormat="1" ht="36" customHeight="1">
      <c r="A66" s="53" t="s">
        <v>815</v>
      </c>
      <c r="B66" s="38" t="s">
        <v>802</v>
      </c>
      <c r="C66" s="39" t="s">
        <v>382</v>
      </c>
      <c r="D66" s="98" t="s">
        <v>914</v>
      </c>
      <c r="E66" s="95">
        <v>1264</v>
      </c>
    </row>
    <row r="67" spans="1:5" s="13" customFormat="1" ht="36" customHeight="1">
      <c r="A67" s="53" t="s">
        <v>812</v>
      </c>
      <c r="B67" s="38" t="s">
        <v>802</v>
      </c>
      <c r="C67" s="39" t="s">
        <v>804</v>
      </c>
      <c r="D67" s="98" t="s">
        <v>909</v>
      </c>
      <c r="E67" s="95">
        <v>20529</v>
      </c>
    </row>
    <row r="68" spans="1:5" s="13" customFormat="1" ht="33.75" customHeight="1">
      <c r="A68" s="83" t="s">
        <v>813</v>
      </c>
      <c r="B68" s="14" t="s">
        <v>803</v>
      </c>
      <c r="C68" s="60" t="s">
        <v>804</v>
      </c>
      <c r="D68" s="36" t="s">
        <v>911</v>
      </c>
      <c r="E68" s="88">
        <v>3397</v>
      </c>
    </row>
    <row r="69" spans="1:5" s="13" customFormat="1" ht="33.75" hidden="1" customHeight="1">
      <c r="A69" s="99" t="s">
        <v>897</v>
      </c>
      <c r="B69" s="14" t="s">
        <v>803</v>
      </c>
      <c r="C69" s="60" t="s">
        <v>382</v>
      </c>
      <c r="D69" s="100" t="s">
        <v>913</v>
      </c>
      <c r="E69" s="101">
        <f>9560+800+4500+38024+392+108312+108117+46993+319599+61094+10500+30740</f>
        <v>738631</v>
      </c>
    </row>
    <row r="70" spans="1:5" s="13" customFormat="1" ht="33.75" customHeight="1">
      <c r="A70" s="102" t="s">
        <v>898</v>
      </c>
      <c r="B70" s="14" t="s">
        <v>803</v>
      </c>
      <c r="C70" s="60" t="s">
        <v>382</v>
      </c>
      <c r="D70" s="112" t="s">
        <v>1038</v>
      </c>
      <c r="E70" s="101">
        <v>7871</v>
      </c>
    </row>
    <row r="71" spans="1:5" s="13" customFormat="1" ht="33.75" hidden="1" customHeight="1">
      <c r="A71" s="102" t="s">
        <v>899</v>
      </c>
      <c r="B71" s="14" t="s">
        <v>803</v>
      </c>
      <c r="C71" s="60" t="s">
        <v>382</v>
      </c>
      <c r="D71" s="112" t="s">
        <v>907</v>
      </c>
      <c r="E71" s="103">
        <v>229950</v>
      </c>
    </row>
    <row r="72" spans="1:5" s="13" customFormat="1" ht="33.75" customHeight="1">
      <c r="A72" s="102" t="s">
        <v>900</v>
      </c>
      <c r="B72" s="14" t="s">
        <v>803</v>
      </c>
      <c r="C72" s="60" t="s">
        <v>382</v>
      </c>
      <c r="D72" s="113" t="s">
        <v>905</v>
      </c>
      <c r="E72" s="101">
        <v>2530</v>
      </c>
    </row>
    <row r="73" spans="1:5" s="13" customFormat="1" ht="33.75" hidden="1" customHeight="1">
      <c r="A73" s="102" t="s">
        <v>901</v>
      </c>
      <c r="B73" s="14" t="s">
        <v>803</v>
      </c>
      <c r="C73" s="60" t="s">
        <v>382</v>
      </c>
      <c r="D73" s="113" t="s">
        <v>912</v>
      </c>
      <c r="E73" s="101">
        <f>460000</f>
        <v>460000</v>
      </c>
    </row>
    <row r="74" spans="1:5" s="13" customFormat="1" ht="33.75" customHeight="1">
      <c r="A74" s="102" t="s">
        <v>903</v>
      </c>
      <c r="B74" s="14" t="s">
        <v>803</v>
      </c>
      <c r="C74" s="60" t="s">
        <v>382</v>
      </c>
      <c r="D74" s="112" t="s">
        <v>906</v>
      </c>
      <c r="E74" s="101">
        <v>9789</v>
      </c>
    </row>
    <row r="75" spans="1:5" s="13" customFormat="1" ht="33.75" customHeight="1">
      <c r="A75" s="102" t="s">
        <v>904</v>
      </c>
      <c r="B75" s="14" t="s">
        <v>803</v>
      </c>
      <c r="C75" s="60" t="s">
        <v>382</v>
      </c>
      <c r="D75" s="112" t="s">
        <v>908</v>
      </c>
      <c r="E75" s="101">
        <v>10745</v>
      </c>
    </row>
    <row r="76" spans="1:5" s="13" customFormat="1" ht="33.75" customHeight="1">
      <c r="A76" s="102" t="s">
        <v>902</v>
      </c>
      <c r="B76" s="14" t="s">
        <v>803</v>
      </c>
      <c r="C76" s="60" t="s">
        <v>382</v>
      </c>
      <c r="D76" s="112" t="s">
        <v>915</v>
      </c>
      <c r="E76" s="101">
        <v>2825</v>
      </c>
    </row>
    <row r="77" spans="1:5" s="13" customFormat="1" ht="33.75" customHeight="1">
      <c r="A77" s="104" t="s">
        <v>921</v>
      </c>
      <c r="B77" s="14" t="s">
        <v>803</v>
      </c>
      <c r="C77" s="60" t="s">
        <v>382</v>
      </c>
      <c r="D77" s="112" t="s">
        <v>918</v>
      </c>
      <c r="E77" s="105">
        <f>120000+104293+1716648+9280+43268+108752+269853+70242</f>
        <v>2442336</v>
      </c>
    </row>
    <row r="78" spans="1:5" s="13" customFormat="1" ht="33.75" customHeight="1">
      <c r="A78" s="106" t="s">
        <v>920</v>
      </c>
      <c r="B78" s="23" t="s">
        <v>803</v>
      </c>
      <c r="C78" s="87" t="s">
        <v>382</v>
      </c>
      <c r="D78" s="114" t="s">
        <v>919</v>
      </c>
      <c r="E78" s="107">
        <v>2250</v>
      </c>
    </row>
    <row r="79" spans="1:5" s="13" customFormat="1" ht="33.75" customHeight="1">
      <c r="A79" s="108"/>
      <c r="B79" s="109"/>
      <c r="C79" s="110"/>
      <c r="D79" s="27"/>
      <c r="E79" s="111"/>
    </row>
    <row r="80" spans="1:5" s="13" customFormat="1" ht="33.75" customHeight="1">
      <c r="A80" s="108"/>
      <c r="B80" s="109"/>
      <c r="C80" s="110"/>
      <c r="D80" s="27"/>
      <c r="E80" s="111"/>
    </row>
    <row r="81" spans="1:5" s="13" customFormat="1" ht="36" customHeight="1">
      <c r="A81" s="172" t="s">
        <v>365</v>
      </c>
      <c r="B81" s="172"/>
      <c r="C81" s="172"/>
      <c r="D81" s="172"/>
      <c r="E81" s="172"/>
    </row>
    <row r="82" spans="1:5" s="13" customFormat="1" ht="33.75" customHeight="1">
      <c r="A82" s="31" t="s">
        <v>760</v>
      </c>
      <c r="B82" s="32" t="s">
        <v>336</v>
      </c>
      <c r="C82" s="33" t="s">
        <v>416</v>
      </c>
      <c r="D82" s="122" t="s">
        <v>761</v>
      </c>
      <c r="E82" s="127">
        <v>1900</v>
      </c>
    </row>
    <row r="83" spans="1:5" s="13" customFormat="1" ht="33.75" customHeight="1">
      <c r="A83" s="8" t="s">
        <v>762</v>
      </c>
      <c r="B83" s="14" t="s">
        <v>336</v>
      </c>
      <c r="C83" s="15" t="s">
        <v>763</v>
      </c>
      <c r="D83" s="123" t="s">
        <v>764</v>
      </c>
      <c r="E83" s="121">
        <v>1200</v>
      </c>
    </row>
    <row r="84" spans="1:5" s="13" customFormat="1" ht="33.75" customHeight="1">
      <c r="A84" s="8" t="s">
        <v>372</v>
      </c>
      <c r="B84" s="14" t="s">
        <v>336</v>
      </c>
      <c r="C84" s="15" t="s">
        <v>348</v>
      </c>
      <c r="D84" s="123" t="s">
        <v>767</v>
      </c>
      <c r="E84" s="121">
        <v>4800</v>
      </c>
    </row>
    <row r="85" spans="1:5" s="13" customFormat="1" ht="33.75" customHeight="1">
      <c r="A85" s="8" t="s">
        <v>773</v>
      </c>
      <c r="B85" s="14" t="s">
        <v>336</v>
      </c>
      <c r="C85" s="10" t="s">
        <v>349</v>
      </c>
      <c r="D85" s="123" t="s">
        <v>768</v>
      </c>
      <c r="E85" s="121">
        <v>2240</v>
      </c>
    </row>
    <row r="86" spans="1:5" s="13" customFormat="1" ht="33.75" customHeight="1">
      <c r="A86" s="8" t="s">
        <v>765</v>
      </c>
      <c r="B86" s="14" t="s">
        <v>336</v>
      </c>
      <c r="C86" s="15" t="s">
        <v>766</v>
      </c>
      <c r="D86" s="123" t="s">
        <v>769</v>
      </c>
      <c r="E86" s="121">
        <v>3750</v>
      </c>
    </row>
    <row r="87" spans="1:5" s="13" customFormat="1" ht="33.75" customHeight="1">
      <c r="A87" s="8" t="s">
        <v>770</v>
      </c>
      <c r="B87" s="14" t="s">
        <v>336</v>
      </c>
      <c r="C87" s="15" t="s">
        <v>771</v>
      </c>
      <c r="D87" s="123" t="s">
        <v>772</v>
      </c>
      <c r="E87" s="121">
        <v>3150</v>
      </c>
    </row>
    <row r="88" spans="1:5" s="13" customFormat="1" ht="33.75" customHeight="1">
      <c r="A88" s="8" t="s">
        <v>774</v>
      </c>
      <c r="B88" s="14" t="s">
        <v>336</v>
      </c>
      <c r="C88" s="15" t="s">
        <v>775</v>
      </c>
      <c r="D88" s="123" t="s">
        <v>776</v>
      </c>
      <c r="E88" s="121">
        <v>1000</v>
      </c>
    </row>
    <row r="89" spans="1:5" s="13" customFormat="1" ht="33.75" customHeight="1">
      <c r="A89" s="8" t="s">
        <v>777</v>
      </c>
      <c r="B89" s="14" t="s">
        <v>336</v>
      </c>
      <c r="C89" s="15" t="s">
        <v>416</v>
      </c>
      <c r="D89" s="123" t="s">
        <v>778</v>
      </c>
      <c r="E89" s="121">
        <v>90</v>
      </c>
    </row>
    <row r="90" spans="1:5" s="13" customFormat="1" ht="33.75" customHeight="1">
      <c r="A90" s="8" t="s">
        <v>779</v>
      </c>
      <c r="B90" s="14" t="s">
        <v>336</v>
      </c>
      <c r="C90" s="15" t="s">
        <v>780</v>
      </c>
      <c r="D90" s="123" t="s">
        <v>781</v>
      </c>
      <c r="E90" s="121">
        <v>3150</v>
      </c>
    </row>
    <row r="91" spans="1:5" s="13" customFormat="1" ht="33.75" customHeight="1">
      <c r="A91" s="8" t="s">
        <v>847</v>
      </c>
      <c r="B91" s="14" t="s">
        <v>336</v>
      </c>
      <c r="C91" s="15" t="s">
        <v>845</v>
      </c>
      <c r="D91" s="123" t="s">
        <v>846</v>
      </c>
      <c r="E91" s="121">
        <v>2950</v>
      </c>
    </row>
    <row r="92" spans="1:5" s="13" customFormat="1" ht="33.75" customHeight="1">
      <c r="A92" s="8" t="s">
        <v>861</v>
      </c>
      <c r="B92" s="38" t="s">
        <v>833</v>
      </c>
      <c r="C92" s="15" t="s">
        <v>416</v>
      </c>
      <c r="D92" s="123" t="s">
        <v>877</v>
      </c>
      <c r="E92" s="101">
        <v>6500</v>
      </c>
    </row>
    <row r="93" spans="1:5" s="13" customFormat="1" ht="33.75" customHeight="1">
      <c r="A93" s="22" t="s">
        <v>864</v>
      </c>
      <c r="B93" s="23" t="s">
        <v>833</v>
      </c>
      <c r="C93" s="43" t="s">
        <v>863</v>
      </c>
      <c r="D93" s="128" t="s">
        <v>878</v>
      </c>
      <c r="E93" s="107">
        <v>2600</v>
      </c>
    </row>
    <row r="94" spans="1:5" ht="39.75" customHeight="1">
      <c r="A94" s="13"/>
      <c r="B94" s="13"/>
      <c r="C94" s="13"/>
      <c r="D94" s="27"/>
      <c r="E94" s="28"/>
    </row>
    <row r="95" spans="1:5" ht="39.75" customHeight="1">
      <c r="A95" s="13"/>
      <c r="B95" s="13"/>
      <c r="C95" s="13"/>
      <c r="D95" s="27"/>
      <c r="E95" s="28"/>
    </row>
    <row r="96" spans="1:5" ht="39.75" customHeight="1">
      <c r="A96" s="13"/>
      <c r="B96" s="13"/>
      <c r="C96" s="13"/>
      <c r="D96" s="27"/>
      <c r="E96" s="28"/>
    </row>
    <row r="97" spans="1:5" ht="39.75" customHeight="1">
      <c r="A97" s="13"/>
      <c r="B97" s="13"/>
      <c r="C97" s="13"/>
      <c r="D97" s="27"/>
      <c r="E97" s="28"/>
    </row>
    <row r="98" spans="1:5" ht="39.75" customHeight="1">
      <c r="A98" s="13"/>
      <c r="B98" s="13"/>
      <c r="C98" s="13"/>
      <c r="D98" s="27"/>
      <c r="E98" s="28"/>
    </row>
    <row r="99" spans="1:5" ht="39.75" customHeight="1">
      <c r="A99" s="13"/>
      <c r="B99" s="27"/>
      <c r="C99" s="27"/>
      <c r="D99" s="27"/>
      <c r="E99" s="29"/>
    </row>
    <row r="100" spans="1:5" ht="39.75" customHeight="1">
      <c r="A100" s="13"/>
      <c r="B100" s="27"/>
      <c r="C100" s="27"/>
      <c r="D100" s="27"/>
      <c r="E100" s="29"/>
    </row>
    <row r="101" spans="1:5" ht="39.75" customHeight="1">
      <c r="A101" s="13"/>
      <c r="B101" s="27"/>
      <c r="C101" s="27"/>
      <c r="D101" s="27"/>
      <c r="E101" s="29"/>
    </row>
    <row r="102" spans="1:5" ht="39.75" customHeight="1">
      <c r="A102" s="13"/>
      <c r="B102" s="27"/>
      <c r="C102" s="27"/>
      <c r="D102" s="27"/>
      <c r="E102" s="29"/>
    </row>
    <row r="103" spans="1:5">
      <c r="A103" s="13"/>
      <c r="B103" s="27"/>
      <c r="C103" s="27"/>
      <c r="D103" s="27"/>
      <c r="E103" s="29"/>
    </row>
    <row r="104" spans="1:5">
      <c r="A104" s="13"/>
      <c r="B104" s="27"/>
      <c r="C104" s="27"/>
      <c r="D104" s="27"/>
      <c r="E104" s="29"/>
    </row>
    <row r="105" spans="1:5">
      <c r="A105" s="13"/>
      <c r="B105" s="27"/>
      <c r="C105" s="27"/>
      <c r="D105" s="27"/>
      <c r="E105" s="29"/>
    </row>
    <row r="106" spans="1:5">
      <c r="A106" s="27"/>
      <c r="B106" s="27"/>
      <c r="C106" s="27"/>
      <c r="D106" s="27"/>
      <c r="E106" s="29"/>
    </row>
    <row r="107" spans="1:5">
      <c r="A107" s="27"/>
      <c r="B107" s="27"/>
      <c r="C107" s="27"/>
      <c r="D107" s="27"/>
      <c r="E107" s="29"/>
    </row>
    <row r="108" spans="1:5">
      <c r="A108" s="27"/>
      <c r="B108" s="27"/>
      <c r="C108" s="27"/>
      <c r="D108" s="27"/>
      <c r="E108" s="29"/>
    </row>
    <row r="109" spans="1:5">
      <c r="A109" s="27"/>
      <c r="B109" s="27"/>
      <c r="C109" s="27"/>
      <c r="D109" s="27"/>
      <c r="E109" s="29"/>
    </row>
    <row r="110" spans="1:5">
      <c r="A110" s="27"/>
      <c r="B110" s="27"/>
      <c r="C110" s="27"/>
      <c r="D110" s="27"/>
      <c r="E110" s="30"/>
    </row>
    <row r="111" spans="1:5">
      <c r="A111" s="27"/>
      <c r="B111" s="27"/>
      <c r="C111" s="27"/>
      <c r="D111" s="27"/>
      <c r="E111" s="30"/>
    </row>
    <row r="112" spans="1:5">
      <c r="A112" s="27"/>
      <c r="B112" s="27"/>
      <c r="C112" s="27"/>
      <c r="D112" s="27"/>
      <c r="E112" s="30"/>
    </row>
    <row r="113" spans="1:5">
      <c r="A113" s="27"/>
      <c r="B113" s="27"/>
      <c r="C113" s="27"/>
      <c r="D113" s="27"/>
      <c r="E113" s="30"/>
    </row>
    <row r="114" spans="1:5">
      <c r="A114" s="27"/>
      <c r="B114" s="27"/>
      <c r="C114" s="27"/>
      <c r="D114" s="27"/>
      <c r="E114" s="30"/>
    </row>
    <row r="115" spans="1:5">
      <c r="A115" s="27"/>
      <c r="B115" s="27"/>
      <c r="C115" s="27"/>
      <c r="D115" s="27"/>
      <c r="E115" s="30"/>
    </row>
    <row r="116" spans="1:5">
      <c r="A116" s="27"/>
      <c r="B116" s="27"/>
      <c r="C116" s="27"/>
      <c r="D116" s="27"/>
      <c r="E116" s="30"/>
    </row>
    <row r="117" spans="1:5">
      <c r="A117" s="27"/>
      <c r="B117" s="27"/>
      <c r="C117" s="27"/>
      <c r="D117" s="27"/>
      <c r="E117" s="30"/>
    </row>
    <row r="118" spans="1:5">
      <c r="A118" s="27"/>
      <c r="B118" s="27"/>
      <c r="C118" s="27"/>
      <c r="D118" s="27"/>
      <c r="E118" s="30"/>
    </row>
    <row r="119" spans="1:5">
      <c r="A119" s="27"/>
      <c r="B119" s="27"/>
      <c r="C119" s="27"/>
      <c r="D119" s="27"/>
      <c r="E119" s="30"/>
    </row>
    <row r="120" spans="1:5">
      <c r="A120" s="27"/>
      <c r="B120" s="27"/>
      <c r="C120" s="27"/>
      <c r="D120" s="27"/>
      <c r="E120" s="30"/>
    </row>
    <row r="121" spans="1:5">
      <c r="A121" s="27"/>
      <c r="B121" s="27"/>
      <c r="C121" s="27"/>
      <c r="D121" s="27"/>
      <c r="E121" s="30"/>
    </row>
    <row r="122" spans="1:5">
      <c r="A122" s="27"/>
      <c r="B122" s="27"/>
      <c r="C122" s="27"/>
      <c r="D122" s="27"/>
      <c r="E122" s="30"/>
    </row>
    <row r="123" spans="1:5">
      <c r="A123" s="27"/>
      <c r="B123" s="27"/>
      <c r="C123" s="27"/>
      <c r="D123" s="27"/>
      <c r="E123" s="30"/>
    </row>
    <row r="124" spans="1:5">
      <c r="A124" s="27"/>
      <c r="B124" s="27"/>
      <c r="C124" s="27"/>
      <c r="D124" s="27"/>
      <c r="E124" s="30"/>
    </row>
    <row r="125" spans="1:5">
      <c r="A125" s="27"/>
      <c r="B125" s="27"/>
      <c r="C125" s="27"/>
      <c r="D125" s="27"/>
      <c r="E125" s="30"/>
    </row>
    <row r="126" spans="1:5">
      <c r="A126" s="27"/>
      <c r="B126" s="27"/>
      <c r="C126" s="27"/>
      <c r="D126" s="27"/>
      <c r="E126" s="30"/>
    </row>
    <row r="127" spans="1:5">
      <c r="A127" s="27"/>
      <c r="B127" s="27"/>
      <c r="C127" s="27"/>
      <c r="D127" s="27"/>
      <c r="E127" s="30"/>
    </row>
    <row r="128" spans="1:5">
      <c r="A128" s="27"/>
      <c r="B128" s="27"/>
      <c r="C128" s="27"/>
      <c r="D128" s="27"/>
      <c r="E128" s="30"/>
    </row>
    <row r="129" spans="1:5">
      <c r="A129" s="27"/>
      <c r="B129" s="27"/>
      <c r="C129" s="27"/>
      <c r="D129" s="27"/>
      <c r="E129" s="30"/>
    </row>
    <row r="130" spans="1:5">
      <c r="A130" s="27"/>
      <c r="B130" s="27"/>
      <c r="C130" s="27"/>
      <c r="D130" s="27"/>
      <c r="E130" s="30"/>
    </row>
    <row r="131" spans="1:5">
      <c r="A131" s="27"/>
      <c r="B131" s="27"/>
      <c r="C131" s="27"/>
      <c r="D131" s="27"/>
      <c r="E131" s="30"/>
    </row>
    <row r="132" spans="1:5">
      <c r="A132" s="27"/>
      <c r="B132" s="27"/>
      <c r="C132" s="27"/>
      <c r="D132" s="27"/>
      <c r="E132" s="30"/>
    </row>
    <row r="133" spans="1:5">
      <c r="A133" s="27"/>
      <c r="B133" s="27"/>
      <c r="C133" s="27"/>
      <c r="D133" s="27"/>
      <c r="E133" s="30"/>
    </row>
    <row r="134" spans="1:5">
      <c r="A134" s="27"/>
      <c r="B134" s="27"/>
      <c r="C134" s="27"/>
      <c r="D134" s="27"/>
      <c r="E134" s="30"/>
    </row>
    <row r="135" spans="1:5">
      <c r="A135" s="27"/>
      <c r="B135" s="27"/>
      <c r="C135" s="27"/>
      <c r="D135" s="27"/>
      <c r="E135" s="30"/>
    </row>
    <row r="136" spans="1:5">
      <c r="A136" s="27"/>
      <c r="B136" s="27"/>
      <c r="C136" s="27"/>
      <c r="D136" s="27"/>
      <c r="E136" s="30"/>
    </row>
    <row r="137" spans="1:5">
      <c r="A137" s="27"/>
      <c r="B137" s="27"/>
      <c r="C137" s="27"/>
      <c r="D137" s="27"/>
      <c r="E137" s="30"/>
    </row>
    <row r="138" spans="1:5">
      <c r="A138" s="27"/>
      <c r="B138" s="27"/>
      <c r="C138" s="27"/>
      <c r="D138" s="27"/>
      <c r="E138" s="30"/>
    </row>
    <row r="139" spans="1:5">
      <c r="A139" s="27"/>
      <c r="B139" s="27"/>
      <c r="C139" s="27"/>
      <c r="D139" s="27"/>
      <c r="E139" s="30"/>
    </row>
    <row r="140" spans="1:5">
      <c r="A140" s="27"/>
      <c r="B140" s="27"/>
      <c r="C140" s="27"/>
      <c r="D140" s="27"/>
      <c r="E140" s="30"/>
    </row>
    <row r="141" spans="1:5">
      <c r="A141" s="27"/>
      <c r="B141" s="27"/>
      <c r="C141" s="27"/>
      <c r="D141" s="27"/>
      <c r="E141" s="30"/>
    </row>
    <row r="142" spans="1:5">
      <c r="A142" s="27"/>
      <c r="B142" s="27"/>
      <c r="C142" s="27"/>
      <c r="D142" s="27"/>
      <c r="E142" s="30"/>
    </row>
    <row r="143" spans="1:5">
      <c r="A143" s="27"/>
      <c r="B143" s="27"/>
      <c r="C143" s="27"/>
      <c r="D143" s="27"/>
      <c r="E143" s="30"/>
    </row>
    <row r="144" spans="1:5">
      <c r="A144" s="27"/>
      <c r="B144" s="27"/>
      <c r="C144" s="27"/>
      <c r="D144" s="27"/>
      <c r="E144" s="30"/>
    </row>
    <row r="145" spans="1:5">
      <c r="A145" s="27"/>
      <c r="B145" s="27"/>
      <c r="C145" s="27"/>
      <c r="D145" s="27"/>
      <c r="E145" s="30"/>
    </row>
    <row r="146" spans="1:5">
      <c r="A146" s="27"/>
      <c r="B146" s="27"/>
      <c r="C146" s="27"/>
      <c r="D146" s="27"/>
      <c r="E146" s="30"/>
    </row>
    <row r="147" spans="1:5">
      <c r="A147" s="27"/>
      <c r="B147" s="27"/>
      <c r="C147" s="27"/>
      <c r="D147" s="27"/>
      <c r="E147" s="30"/>
    </row>
    <row r="148" spans="1:5">
      <c r="A148" s="27"/>
      <c r="B148" s="27"/>
      <c r="C148" s="27"/>
      <c r="D148" s="27"/>
      <c r="E148" s="30"/>
    </row>
    <row r="149" spans="1:5">
      <c r="A149" s="27"/>
      <c r="B149" s="27"/>
      <c r="C149" s="27"/>
      <c r="D149" s="27"/>
      <c r="E149" s="30"/>
    </row>
    <row r="150" spans="1:5">
      <c r="A150" s="27"/>
      <c r="B150" s="27"/>
      <c r="C150" s="27"/>
      <c r="D150" s="27"/>
      <c r="E150" s="30"/>
    </row>
    <row r="151" spans="1:5">
      <c r="A151" s="27"/>
      <c r="B151" s="27"/>
      <c r="C151" s="27"/>
      <c r="D151" s="27"/>
      <c r="E151" s="30"/>
    </row>
    <row r="152" spans="1:5">
      <c r="A152" s="27"/>
      <c r="B152" s="27"/>
      <c r="C152" s="27"/>
      <c r="D152" s="27"/>
      <c r="E152" s="30"/>
    </row>
    <row r="153" spans="1:5">
      <c r="A153" s="27"/>
      <c r="B153" s="27"/>
      <c r="C153" s="27"/>
      <c r="D153" s="27"/>
      <c r="E153" s="30"/>
    </row>
    <row r="154" spans="1:5">
      <c r="A154" s="27"/>
      <c r="B154" s="27"/>
      <c r="C154" s="27"/>
      <c r="D154" s="27"/>
      <c r="E154" s="30"/>
    </row>
    <row r="155" spans="1:5">
      <c r="A155" s="27"/>
      <c r="B155" s="27"/>
      <c r="C155" s="27"/>
      <c r="D155" s="27"/>
      <c r="E155" s="30"/>
    </row>
    <row r="156" spans="1:5">
      <c r="A156" s="27"/>
      <c r="B156" s="27"/>
      <c r="C156" s="27"/>
      <c r="D156" s="27"/>
      <c r="E156" s="30"/>
    </row>
    <row r="157" spans="1:5">
      <c r="A157" s="27"/>
      <c r="B157" s="27"/>
      <c r="C157" s="27"/>
      <c r="D157" s="27"/>
      <c r="E157" s="30"/>
    </row>
    <row r="158" spans="1:5">
      <c r="A158" s="27"/>
      <c r="B158" s="27"/>
      <c r="C158" s="27"/>
      <c r="D158" s="27"/>
      <c r="E158" s="30"/>
    </row>
    <row r="159" spans="1:5">
      <c r="A159" s="27"/>
      <c r="B159" s="27"/>
      <c r="C159" s="27"/>
      <c r="D159" s="27"/>
      <c r="E159" s="30"/>
    </row>
    <row r="160" spans="1:5">
      <c r="A160" s="27"/>
      <c r="B160" s="27"/>
      <c r="C160" s="27"/>
      <c r="D160" s="27"/>
      <c r="E160" s="30"/>
    </row>
    <row r="161" spans="1:5">
      <c r="A161" s="27"/>
      <c r="B161" s="27"/>
      <c r="C161" s="27"/>
      <c r="D161" s="27"/>
      <c r="E161" s="30"/>
    </row>
    <row r="162" spans="1:5">
      <c r="A162" s="27"/>
      <c r="B162" s="27"/>
      <c r="C162" s="27"/>
      <c r="D162" s="27"/>
      <c r="E162" s="30"/>
    </row>
    <row r="163" spans="1:5">
      <c r="A163" s="27"/>
      <c r="B163" s="27"/>
      <c r="C163" s="27"/>
      <c r="D163" s="27"/>
      <c r="E163" s="30"/>
    </row>
    <row r="164" spans="1:5">
      <c r="A164" s="27"/>
      <c r="B164" s="27"/>
      <c r="C164" s="27"/>
      <c r="D164" s="27"/>
      <c r="E164" s="30"/>
    </row>
    <row r="165" spans="1:5">
      <c r="A165" s="27"/>
      <c r="B165" s="27"/>
      <c r="C165" s="27"/>
      <c r="D165" s="27"/>
      <c r="E165" s="30"/>
    </row>
    <row r="166" spans="1:5">
      <c r="A166" s="27"/>
      <c r="B166" s="27"/>
      <c r="C166" s="27"/>
      <c r="D166" s="27"/>
      <c r="E166" s="30"/>
    </row>
    <row r="167" spans="1:5">
      <c r="A167" s="27"/>
      <c r="B167" s="27"/>
      <c r="C167" s="27"/>
      <c r="D167" s="27"/>
      <c r="E167" s="30"/>
    </row>
    <row r="168" spans="1:5">
      <c r="A168" s="27"/>
      <c r="B168" s="27"/>
      <c r="C168" s="27"/>
      <c r="D168" s="27"/>
      <c r="E168" s="30"/>
    </row>
    <row r="169" spans="1:5">
      <c r="A169" s="27"/>
      <c r="B169" s="27"/>
      <c r="C169" s="27"/>
      <c r="D169" s="27"/>
      <c r="E169" s="30"/>
    </row>
    <row r="170" spans="1:5">
      <c r="A170" s="27"/>
      <c r="B170" s="27"/>
      <c r="C170" s="27"/>
      <c r="D170" s="27"/>
      <c r="E170" s="30"/>
    </row>
    <row r="171" spans="1:5">
      <c r="A171" s="27"/>
      <c r="B171" s="27"/>
      <c r="C171" s="27"/>
      <c r="D171" s="27"/>
      <c r="E171" s="30"/>
    </row>
    <row r="172" spans="1:5">
      <c r="A172" s="27"/>
      <c r="B172" s="27"/>
      <c r="C172" s="27"/>
      <c r="D172" s="27"/>
      <c r="E172" s="30"/>
    </row>
    <row r="173" spans="1:5">
      <c r="A173" s="27"/>
      <c r="B173" s="27"/>
      <c r="C173" s="27"/>
      <c r="D173" s="27"/>
      <c r="E173" s="30"/>
    </row>
    <row r="174" spans="1:5">
      <c r="A174" s="27"/>
      <c r="B174" s="27"/>
      <c r="C174" s="27"/>
      <c r="D174" s="27"/>
      <c r="E174" s="30"/>
    </row>
    <row r="175" spans="1:5">
      <c r="A175" s="27"/>
      <c r="B175" s="27"/>
      <c r="E175" s="30"/>
    </row>
    <row r="176" spans="1:5">
      <c r="A176" s="27"/>
    </row>
    <row r="177" spans="1:1">
      <c r="A177" s="27"/>
    </row>
    <row r="178" spans="1:1">
      <c r="A178" s="27"/>
    </row>
    <row r="179" spans="1:1">
      <c r="A179" s="27"/>
    </row>
    <row r="180" spans="1:1">
      <c r="A180" s="27"/>
    </row>
    <row r="181" spans="1:1">
      <c r="A181" s="27"/>
    </row>
  </sheetData>
  <mergeCells count="2">
    <mergeCell ref="A1:E1"/>
    <mergeCell ref="A81:E81"/>
  </mergeCells>
  <phoneticPr fontId="2"/>
  <printOptions horizontalCentered="1"/>
  <pageMargins left="0" right="0" top="0.59055118110236227" bottom="0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7"/>
  <sheetViews>
    <sheetView view="pageBreakPreview" zoomScale="91" zoomScaleNormal="100" zoomScaleSheetLayoutView="91" workbookViewId="0">
      <selection activeCell="E57" sqref="A33:E57"/>
    </sheetView>
  </sheetViews>
  <sheetFormatPr baseColWidth="10" defaultColWidth="8.83203125" defaultRowHeight="18"/>
  <cols>
    <col min="1" max="1" width="55" style="2" customWidth="1"/>
    <col min="2" max="2" width="25" style="2" customWidth="1"/>
    <col min="3" max="3" width="11.1640625" style="2" customWidth="1"/>
    <col min="4" max="4" width="19.33203125" style="2" customWidth="1"/>
    <col min="5" max="5" width="11.1640625" style="3" bestFit="1" customWidth="1"/>
    <col min="6" max="7" width="9" style="2"/>
    <col min="8" max="8" width="14.5" style="2" bestFit="1" customWidth="1"/>
    <col min="9" max="256" width="9" style="2"/>
    <col min="257" max="257" width="52.6640625" style="2" customWidth="1"/>
    <col min="258" max="258" width="21.33203125" style="2" customWidth="1"/>
    <col min="259" max="259" width="12.1640625" style="2" customWidth="1"/>
    <col min="260" max="260" width="18.6640625" style="2" customWidth="1"/>
    <col min="261" max="261" width="11.1640625" style="2" bestFit="1" customWidth="1"/>
    <col min="262" max="512" width="9" style="2"/>
    <col min="513" max="513" width="52.6640625" style="2" customWidth="1"/>
    <col min="514" max="514" width="21.33203125" style="2" customWidth="1"/>
    <col min="515" max="515" width="12.1640625" style="2" customWidth="1"/>
    <col min="516" max="516" width="18.6640625" style="2" customWidth="1"/>
    <col min="517" max="517" width="11.1640625" style="2" bestFit="1" customWidth="1"/>
    <col min="518" max="768" width="9" style="2"/>
    <col min="769" max="769" width="52.6640625" style="2" customWidth="1"/>
    <col min="770" max="770" width="21.33203125" style="2" customWidth="1"/>
    <col min="771" max="771" width="12.1640625" style="2" customWidth="1"/>
    <col min="772" max="772" width="18.6640625" style="2" customWidth="1"/>
    <col min="773" max="773" width="11.1640625" style="2" bestFit="1" customWidth="1"/>
    <col min="774" max="1024" width="9" style="2"/>
    <col min="1025" max="1025" width="52.6640625" style="2" customWidth="1"/>
    <col min="1026" max="1026" width="21.33203125" style="2" customWidth="1"/>
    <col min="1027" max="1027" width="12.1640625" style="2" customWidth="1"/>
    <col min="1028" max="1028" width="18.6640625" style="2" customWidth="1"/>
    <col min="1029" max="1029" width="11.1640625" style="2" bestFit="1" customWidth="1"/>
    <col min="1030" max="1280" width="9" style="2"/>
    <col min="1281" max="1281" width="52.6640625" style="2" customWidth="1"/>
    <col min="1282" max="1282" width="21.33203125" style="2" customWidth="1"/>
    <col min="1283" max="1283" width="12.1640625" style="2" customWidth="1"/>
    <col min="1284" max="1284" width="18.6640625" style="2" customWidth="1"/>
    <col min="1285" max="1285" width="11.1640625" style="2" bestFit="1" customWidth="1"/>
    <col min="1286" max="1536" width="9" style="2"/>
    <col min="1537" max="1537" width="52.6640625" style="2" customWidth="1"/>
    <col min="1538" max="1538" width="21.33203125" style="2" customWidth="1"/>
    <col min="1539" max="1539" width="12.1640625" style="2" customWidth="1"/>
    <col min="1540" max="1540" width="18.6640625" style="2" customWidth="1"/>
    <col min="1541" max="1541" width="11.1640625" style="2" bestFit="1" customWidth="1"/>
    <col min="1542" max="1792" width="9" style="2"/>
    <col min="1793" max="1793" width="52.6640625" style="2" customWidth="1"/>
    <col min="1794" max="1794" width="21.33203125" style="2" customWidth="1"/>
    <col min="1795" max="1795" width="12.1640625" style="2" customWidth="1"/>
    <col min="1796" max="1796" width="18.6640625" style="2" customWidth="1"/>
    <col min="1797" max="1797" width="11.1640625" style="2" bestFit="1" customWidth="1"/>
    <col min="1798" max="2048" width="9" style="2"/>
    <col min="2049" max="2049" width="52.6640625" style="2" customWidth="1"/>
    <col min="2050" max="2050" width="21.33203125" style="2" customWidth="1"/>
    <col min="2051" max="2051" width="12.1640625" style="2" customWidth="1"/>
    <col min="2052" max="2052" width="18.6640625" style="2" customWidth="1"/>
    <col min="2053" max="2053" width="11.1640625" style="2" bestFit="1" customWidth="1"/>
    <col min="2054" max="2304" width="9" style="2"/>
    <col min="2305" max="2305" width="52.6640625" style="2" customWidth="1"/>
    <col min="2306" max="2306" width="21.33203125" style="2" customWidth="1"/>
    <col min="2307" max="2307" width="12.1640625" style="2" customWidth="1"/>
    <col min="2308" max="2308" width="18.6640625" style="2" customWidth="1"/>
    <col min="2309" max="2309" width="11.1640625" style="2" bestFit="1" customWidth="1"/>
    <col min="2310" max="2560" width="9" style="2"/>
    <col min="2561" max="2561" width="52.6640625" style="2" customWidth="1"/>
    <col min="2562" max="2562" width="21.33203125" style="2" customWidth="1"/>
    <col min="2563" max="2563" width="12.1640625" style="2" customWidth="1"/>
    <col min="2564" max="2564" width="18.6640625" style="2" customWidth="1"/>
    <col min="2565" max="2565" width="11.1640625" style="2" bestFit="1" customWidth="1"/>
    <col min="2566" max="2816" width="9" style="2"/>
    <col min="2817" max="2817" width="52.6640625" style="2" customWidth="1"/>
    <col min="2818" max="2818" width="21.33203125" style="2" customWidth="1"/>
    <col min="2819" max="2819" width="12.1640625" style="2" customWidth="1"/>
    <col min="2820" max="2820" width="18.6640625" style="2" customWidth="1"/>
    <col min="2821" max="2821" width="11.1640625" style="2" bestFit="1" customWidth="1"/>
    <col min="2822" max="3072" width="9" style="2"/>
    <col min="3073" max="3073" width="52.6640625" style="2" customWidth="1"/>
    <col min="3074" max="3074" width="21.33203125" style="2" customWidth="1"/>
    <col min="3075" max="3075" width="12.1640625" style="2" customWidth="1"/>
    <col min="3076" max="3076" width="18.6640625" style="2" customWidth="1"/>
    <col min="3077" max="3077" width="11.1640625" style="2" bestFit="1" customWidth="1"/>
    <col min="3078" max="3328" width="9" style="2"/>
    <col min="3329" max="3329" width="52.6640625" style="2" customWidth="1"/>
    <col min="3330" max="3330" width="21.33203125" style="2" customWidth="1"/>
    <col min="3331" max="3331" width="12.1640625" style="2" customWidth="1"/>
    <col min="3332" max="3332" width="18.6640625" style="2" customWidth="1"/>
    <col min="3333" max="3333" width="11.1640625" style="2" bestFit="1" customWidth="1"/>
    <col min="3334" max="3584" width="9" style="2"/>
    <col min="3585" max="3585" width="52.6640625" style="2" customWidth="1"/>
    <col min="3586" max="3586" width="21.33203125" style="2" customWidth="1"/>
    <col min="3587" max="3587" width="12.1640625" style="2" customWidth="1"/>
    <col min="3588" max="3588" width="18.6640625" style="2" customWidth="1"/>
    <col min="3589" max="3589" width="11.1640625" style="2" bestFit="1" customWidth="1"/>
    <col min="3590" max="3840" width="9" style="2"/>
    <col min="3841" max="3841" width="52.6640625" style="2" customWidth="1"/>
    <col min="3842" max="3842" width="21.33203125" style="2" customWidth="1"/>
    <col min="3843" max="3843" width="12.1640625" style="2" customWidth="1"/>
    <col min="3844" max="3844" width="18.6640625" style="2" customWidth="1"/>
    <col min="3845" max="3845" width="11.1640625" style="2" bestFit="1" customWidth="1"/>
    <col min="3846" max="4096" width="9" style="2"/>
    <col min="4097" max="4097" width="52.6640625" style="2" customWidth="1"/>
    <col min="4098" max="4098" width="21.33203125" style="2" customWidth="1"/>
    <col min="4099" max="4099" width="12.1640625" style="2" customWidth="1"/>
    <col min="4100" max="4100" width="18.6640625" style="2" customWidth="1"/>
    <col min="4101" max="4101" width="11.1640625" style="2" bestFit="1" customWidth="1"/>
    <col min="4102" max="4352" width="9" style="2"/>
    <col min="4353" max="4353" width="52.6640625" style="2" customWidth="1"/>
    <col min="4354" max="4354" width="21.33203125" style="2" customWidth="1"/>
    <col min="4355" max="4355" width="12.1640625" style="2" customWidth="1"/>
    <col min="4356" max="4356" width="18.6640625" style="2" customWidth="1"/>
    <col min="4357" max="4357" width="11.1640625" style="2" bestFit="1" customWidth="1"/>
    <col min="4358" max="4608" width="9" style="2"/>
    <col min="4609" max="4609" width="52.6640625" style="2" customWidth="1"/>
    <col min="4610" max="4610" width="21.33203125" style="2" customWidth="1"/>
    <col min="4611" max="4611" width="12.1640625" style="2" customWidth="1"/>
    <col min="4612" max="4612" width="18.6640625" style="2" customWidth="1"/>
    <col min="4613" max="4613" width="11.1640625" style="2" bestFit="1" customWidth="1"/>
    <col min="4614" max="4864" width="9" style="2"/>
    <col min="4865" max="4865" width="52.6640625" style="2" customWidth="1"/>
    <col min="4866" max="4866" width="21.33203125" style="2" customWidth="1"/>
    <col min="4867" max="4867" width="12.1640625" style="2" customWidth="1"/>
    <col min="4868" max="4868" width="18.6640625" style="2" customWidth="1"/>
    <col min="4869" max="4869" width="11.1640625" style="2" bestFit="1" customWidth="1"/>
    <col min="4870" max="5120" width="9" style="2"/>
    <col min="5121" max="5121" width="52.6640625" style="2" customWidth="1"/>
    <col min="5122" max="5122" width="21.33203125" style="2" customWidth="1"/>
    <col min="5123" max="5123" width="12.1640625" style="2" customWidth="1"/>
    <col min="5124" max="5124" width="18.6640625" style="2" customWidth="1"/>
    <col min="5125" max="5125" width="11.1640625" style="2" bestFit="1" customWidth="1"/>
    <col min="5126" max="5376" width="9" style="2"/>
    <col min="5377" max="5377" width="52.6640625" style="2" customWidth="1"/>
    <col min="5378" max="5378" width="21.33203125" style="2" customWidth="1"/>
    <col min="5379" max="5379" width="12.1640625" style="2" customWidth="1"/>
    <col min="5380" max="5380" width="18.6640625" style="2" customWidth="1"/>
    <col min="5381" max="5381" width="11.1640625" style="2" bestFit="1" customWidth="1"/>
    <col min="5382" max="5632" width="9" style="2"/>
    <col min="5633" max="5633" width="52.6640625" style="2" customWidth="1"/>
    <col min="5634" max="5634" width="21.33203125" style="2" customWidth="1"/>
    <col min="5635" max="5635" width="12.1640625" style="2" customWidth="1"/>
    <col min="5636" max="5636" width="18.6640625" style="2" customWidth="1"/>
    <col min="5637" max="5637" width="11.1640625" style="2" bestFit="1" customWidth="1"/>
    <col min="5638" max="5888" width="9" style="2"/>
    <col min="5889" max="5889" width="52.6640625" style="2" customWidth="1"/>
    <col min="5890" max="5890" width="21.33203125" style="2" customWidth="1"/>
    <col min="5891" max="5891" width="12.1640625" style="2" customWidth="1"/>
    <col min="5892" max="5892" width="18.6640625" style="2" customWidth="1"/>
    <col min="5893" max="5893" width="11.1640625" style="2" bestFit="1" customWidth="1"/>
    <col min="5894" max="6144" width="9" style="2"/>
    <col min="6145" max="6145" width="52.6640625" style="2" customWidth="1"/>
    <col min="6146" max="6146" width="21.33203125" style="2" customWidth="1"/>
    <col min="6147" max="6147" width="12.1640625" style="2" customWidth="1"/>
    <col min="6148" max="6148" width="18.6640625" style="2" customWidth="1"/>
    <col min="6149" max="6149" width="11.1640625" style="2" bestFit="1" customWidth="1"/>
    <col min="6150" max="6400" width="9" style="2"/>
    <col min="6401" max="6401" width="52.6640625" style="2" customWidth="1"/>
    <col min="6402" max="6402" width="21.33203125" style="2" customWidth="1"/>
    <col min="6403" max="6403" width="12.1640625" style="2" customWidth="1"/>
    <col min="6404" max="6404" width="18.6640625" style="2" customWidth="1"/>
    <col min="6405" max="6405" width="11.1640625" style="2" bestFit="1" customWidth="1"/>
    <col min="6406" max="6656" width="9" style="2"/>
    <col min="6657" max="6657" width="52.6640625" style="2" customWidth="1"/>
    <col min="6658" max="6658" width="21.33203125" style="2" customWidth="1"/>
    <col min="6659" max="6659" width="12.1640625" style="2" customWidth="1"/>
    <col min="6660" max="6660" width="18.6640625" style="2" customWidth="1"/>
    <col min="6661" max="6661" width="11.1640625" style="2" bestFit="1" customWidth="1"/>
    <col min="6662" max="6912" width="9" style="2"/>
    <col min="6913" max="6913" width="52.6640625" style="2" customWidth="1"/>
    <col min="6914" max="6914" width="21.33203125" style="2" customWidth="1"/>
    <col min="6915" max="6915" width="12.1640625" style="2" customWidth="1"/>
    <col min="6916" max="6916" width="18.6640625" style="2" customWidth="1"/>
    <col min="6917" max="6917" width="11.1640625" style="2" bestFit="1" customWidth="1"/>
    <col min="6918" max="7168" width="9" style="2"/>
    <col min="7169" max="7169" width="52.6640625" style="2" customWidth="1"/>
    <col min="7170" max="7170" width="21.33203125" style="2" customWidth="1"/>
    <col min="7171" max="7171" width="12.1640625" style="2" customWidth="1"/>
    <col min="7172" max="7172" width="18.6640625" style="2" customWidth="1"/>
    <col min="7173" max="7173" width="11.1640625" style="2" bestFit="1" customWidth="1"/>
    <col min="7174" max="7424" width="9" style="2"/>
    <col min="7425" max="7425" width="52.6640625" style="2" customWidth="1"/>
    <col min="7426" max="7426" width="21.33203125" style="2" customWidth="1"/>
    <col min="7427" max="7427" width="12.1640625" style="2" customWidth="1"/>
    <col min="7428" max="7428" width="18.6640625" style="2" customWidth="1"/>
    <col min="7429" max="7429" width="11.1640625" style="2" bestFit="1" customWidth="1"/>
    <col min="7430" max="7680" width="9" style="2"/>
    <col min="7681" max="7681" width="52.6640625" style="2" customWidth="1"/>
    <col min="7682" max="7682" width="21.33203125" style="2" customWidth="1"/>
    <col min="7683" max="7683" width="12.1640625" style="2" customWidth="1"/>
    <col min="7684" max="7684" width="18.6640625" style="2" customWidth="1"/>
    <col min="7685" max="7685" width="11.1640625" style="2" bestFit="1" customWidth="1"/>
    <col min="7686" max="7936" width="9" style="2"/>
    <col min="7937" max="7937" width="52.6640625" style="2" customWidth="1"/>
    <col min="7938" max="7938" width="21.33203125" style="2" customWidth="1"/>
    <col min="7939" max="7939" width="12.1640625" style="2" customWidth="1"/>
    <col min="7940" max="7940" width="18.6640625" style="2" customWidth="1"/>
    <col min="7941" max="7941" width="11.1640625" style="2" bestFit="1" customWidth="1"/>
    <col min="7942" max="8192" width="9" style="2"/>
    <col min="8193" max="8193" width="52.6640625" style="2" customWidth="1"/>
    <col min="8194" max="8194" width="21.33203125" style="2" customWidth="1"/>
    <col min="8195" max="8195" width="12.1640625" style="2" customWidth="1"/>
    <col min="8196" max="8196" width="18.6640625" style="2" customWidth="1"/>
    <col min="8197" max="8197" width="11.1640625" style="2" bestFit="1" customWidth="1"/>
    <col min="8198" max="8448" width="9" style="2"/>
    <col min="8449" max="8449" width="52.6640625" style="2" customWidth="1"/>
    <col min="8450" max="8450" width="21.33203125" style="2" customWidth="1"/>
    <col min="8451" max="8451" width="12.1640625" style="2" customWidth="1"/>
    <col min="8452" max="8452" width="18.6640625" style="2" customWidth="1"/>
    <col min="8453" max="8453" width="11.1640625" style="2" bestFit="1" customWidth="1"/>
    <col min="8454" max="8704" width="9" style="2"/>
    <col min="8705" max="8705" width="52.6640625" style="2" customWidth="1"/>
    <col min="8706" max="8706" width="21.33203125" style="2" customWidth="1"/>
    <col min="8707" max="8707" width="12.1640625" style="2" customWidth="1"/>
    <col min="8708" max="8708" width="18.6640625" style="2" customWidth="1"/>
    <col min="8709" max="8709" width="11.1640625" style="2" bestFit="1" customWidth="1"/>
    <col min="8710" max="8960" width="9" style="2"/>
    <col min="8961" max="8961" width="52.6640625" style="2" customWidth="1"/>
    <col min="8962" max="8962" width="21.33203125" style="2" customWidth="1"/>
    <col min="8963" max="8963" width="12.1640625" style="2" customWidth="1"/>
    <col min="8964" max="8964" width="18.6640625" style="2" customWidth="1"/>
    <col min="8965" max="8965" width="11.1640625" style="2" bestFit="1" customWidth="1"/>
    <col min="8966" max="9216" width="9" style="2"/>
    <col min="9217" max="9217" width="52.6640625" style="2" customWidth="1"/>
    <col min="9218" max="9218" width="21.33203125" style="2" customWidth="1"/>
    <col min="9219" max="9219" width="12.1640625" style="2" customWidth="1"/>
    <col min="9220" max="9220" width="18.6640625" style="2" customWidth="1"/>
    <col min="9221" max="9221" width="11.1640625" style="2" bestFit="1" customWidth="1"/>
    <col min="9222" max="9472" width="9" style="2"/>
    <col min="9473" max="9473" width="52.6640625" style="2" customWidth="1"/>
    <col min="9474" max="9474" width="21.33203125" style="2" customWidth="1"/>
    <col min="9475" max="9475" width="12.1640625" style="2" customWidth="1"/>
    <col min="9476" max="9476" width="18.6640625" style="2" customWidth="1"/>
    <col min="9477" max="9477" width="11.1640625" style="2" bestFit="1" customWidth="1"/>
    <col min="9478" max="9728" width="9" style="2"/>
    <col min="9729" max="9729" width="52.6640625" style="2" customWidth="1"/>
    <col min="9730" max="9730" width="21.33203125" style="2" customWidth="1"/>
    <col min="9731" max="9731" width="12.1640625" style="2" customWidth="1"/>
    <col min="9732" max="9732" width="18.6640625" style="2" customWidth="1"/>
    <col min="9733" max="9733" width="11.1640625" style="2" bestFit="1" customWidth="1"/>
    <col min="9734" max="9984" width="9" style="2"/>
    <col min="9985" max="9985" width="52.6640625" style="2" customWidth="1"/>
    <col min="9986" max="9986" width="21.33203125" style="2" customWidth="1"/>
    <col min="9987" max="9987" width="12.1640625" style="2" customWidth="1"/>
    <col min="9988" max="9988" width="18.6640625" style="2" customWidth="1"/>
    <col min="9989" max="9989" width="11.1640625" style="2" bestFit="1" customWidth="1"/>
    <col min="9990" max="10240" width="9" style="2"/>
    <col min="10241" max="10241" width="52.6640625" style="2" customWidth="1"/>
    <col min="10242" max="10242" width="21.33203125" style="2" customWidth="1"/>
    <col min="10243" max="10243" width="12.1640625" style="2" customWidth="1"/>
    <col min="10244" max="10244" width="18.6640625" style="2" customWidth="1"/>
    <col min="10245" max="10245" width="11.1640625" style="2" bestFit="1" customWidth="1"/>
    <col min="10246" max="10496" width="9" style="2"/>
    <col min="10497" max="10497" width="52.6640625" style="2" customWidth="1"/>
    <col min="10498" max="10498" width="21.33203125" style="2" customWidth="1"/>
    <col min="10499" max="10499" width="12.1640625" style="2" customWidth="1"/>
    <col min="10500" max="10500" width="18.6640625" style="2" customWidth="1"/>
    <col min="10501" max="10501" width="11.1640625" style="2" bestFit="1" customWidth="1"/>
    <col min="10502" max="10752" width="9" style="2"/>
    <col min="10753" max="10753" width="52.6640625" style="2" customWidth="1"/>
    <col min="10754" max="10754" width="21.33203125" style="2" customWidth="1"/>
    <col min="10755" max="10755" width="12.1640625" style="2" customWidth="1"/>
    <col min="10756" max="10756" width="18.6640625" style="2" customWidth="1"/>
    <col min="10757" max="10757" width="11.1640625" style="2" bestFit="1" customWidth="1"/>
    <col min="10758" max="11008" width="9" style="2"/>
    <col min="11009" max="11009" width="52.6640625" style="2" customWidth="1"/>
    <col min="11010" max="11010" width="21.33203125" style="2" customWidth="1"/>
    <col min="11011" max="11011" width="12.1640625" style="2" customWidth="1"/>
    <col min="11012" max="11012" width="18.6640625" style="2" customWidth="1"/>
    <col min="11013" max="11013" width="11.1640625" style="2" bestFit="1" customWidth="1"/>
    <col min="11014" max="11264" width="9" style="2"/>
    <col min="11265" max="11265" width="52.6640625" style="2" customWidth="1"/>
    <col min="11266" max="11266" width="21.33203125" style="2" customWidth="1"/>
    <col min="11267" max="11267" width="12.1640625" style="2" customWidth="1"/>
    <col min="11268" max="11268" width="18.6640625" style="2" customWidth="1"/>
    <col min="11269" max="11269" width="11.1640625" style="2" bestFit="1" customWidth="1"/>
    <col min="11270" max="11520" width="9" style="2"/>
    <col min="11521" max="11521" width="52.6640625" style="2" customWidth="1"/>
    <col min="11522" max="11522" width="21.33203125" style="2" customWidth="1"/>
    <col min="11523" max="11523" width="12.1640625" style="2" customWidth="1"/>
    <col min="11524" max="11524" width="18.6640625" style="2" customWidth="1"/>
    <col min="11525" max="11525" width="11.1640625" style="2" bestFit="1" customWidth="1"/>
    <col min="11526" max="11776" width="9" style="2"/>
    <col min="11777" max="11777" width="52.6640625" style="2" customWidth="1"/>
    <col min="11778" max="11778" width="21.33203125" style="2" customWidth="1"/>
    <col min="11779" max="11779" width="12.1640625" style="2" customWidth="1"/>
    <col min="11780" max="11780" width="18.6640625" style="2" customWidth="1"/>
    <col min="11781" max="11781" width="11.1640625" style="2" bestFit="1" customWidth="1"/>
    <col min="11782" max="12032" width="9" style="2"/>
    <col min="12033" max="12033" width="52.6640625" style="2" customWidth="1"/>
    <col min="12034" max="12034" width="21.33203125" style="2" customWidth="1"/>
    <col min="12035" max="12035" width="12.1640625" style="2" customWidth="1"/>
    <col min="12036" max="12036" width="18.6640625" style="2" customWidth="1"/>
    <col min="12037" max="12037" width="11.1640625" style="2" bestFit="1" customWidth="1"/>
    <col min="12038" max="12288" width="9" style="2"/>
    <col min="12289" max="12289" width="52.6640625" style="2" customWidth="1"/>
    <col min="12290" max="12290" width="21.33203125" style="2" customWidth="1"/>
    <col min="12291" max="12291" width="12.1640625" style="2" customWidth="1"/>
    <col min="12292" max="12292" width="18.6640625" style="2" customWidth="1"/>
    <col min="12293" max="12293" width="11.1640625" style="2" bestFit="1" customWidth="1"/>
    <col min="12294" max="12544" width="9" style="2"/>
    <col min="12545" max="12545" width="52.6640625" style="2" customWidth="1"/>
    <col min="12546" max="12546" width="21.33203125" style="2" customWidth="1"/>
    <col min="12547" max="12547" width="12.1640625" style="2" customWidth="1"/>
    <col min="12548" max="12548" width="18.6640625" style="2" customWidth="1"/>
    <col min="12549" max="12549" width="11.1640625" style="2" bestFit="1" customWidth="1"/>
    <col min="12550" max="12800" width="9" style="2"/>
    <col min="12801" max="12801" width="52.6640625" style="2" customWidth="1"/>
    <col min="12802" max="12802" width="21.33203125" style="2" customWidth="1"/>
    <col min="12803" max="12803" width="12.1640625" style="2" customWidth="1"/>
    <col min="12804" max="12804" width="18.6640625" style="2" customWidth="1"/>
    <col min="12805" max="12805" width="11.1640625" style="2" bestFit="1" customWidth="1"/>
    <col min="12806" max="13056" width="9" style="2"/>
    <col min="13057" max="13057" width="52.6640625" style="2" customWidth="1"/>
    <col min="13058" max="13058" width="21.33203125" style="2" customWidth="1"/>
    <col min="13059" max="13059" width="12.1640625" style="2" customWidth="1"/>
    <col min="13060" max="13060" width="18.6640625" style="2" customWidth="1"/>
    <col min="13061" max="13061" width="11.1640625" style="2" bestFit="1" customWidth="1"/>
    <col min="13062" max="13312" width="9" style="2"/>
    <col min="13313" max="13313" width="52.6640625" style="2" customWidth="1"/>
    <col min="13314" max="13314" width="21.33203125" style="2" customWidth="1"/>
    <col min="13315" max="13315" width="12.1640625" style="2" customWidth="1"/>
    <col min="13316" max="13316" width="18.6640625" style="2" customWidth="1"/>
    <col min="13317" max="13317" width="11.1640625" style="2" bestFit="1" customWidth="1"/>
    <col min="13318" max="13568" width="9" style="2"/>
    <col min="13569" max="13569" width="52.6640625" style="2" customWidth="1"/>
    <col min="13570" max="13570" width="21.33203125" style="2" customWidth="1"/>
    <col min="13571" max="13571" width="12.1640625" style="2" customWidth="1"/>
    <col min="13572" max="13572" width="18.6640625" style="2" customWidth="1"/>
    <col min="13573" max="13573" width="11.1640625" style="2" bestFit="1" customWidth="1"/>
    <col min="13574" max="13824" width="9" style="2"/>
    <col min="13825" max="13825" width="52.6640625" style="2" customWidth="1"/>
    <col min="13826" max="13826" width="21.33203125" style="2" customWidth="1"/>
    <col min="13827" max="13827" width="12.1640625" style="2" customWidth="1"/>
    <col min="13828" max="13828" width="18.6640625" style="2" customWidth="1"/>
    <col min="13829" max="13829" width="11.1640625" style="2" bestFit="1" customWidth="1"/>
    <col min="13830" max="14080" width="9" style="2"/>
    <col min="14081" max="14081" width="52.6640625" style="2" customWidth="1"/>
    <col min="14082" max="14082" width="21.33203125" style="2" customWidth="1"/>
    <col min="14083" max="14083" width="12.1640625" style="2" customWidth="1"/>
    <col min="14084" max="14084" width="18.6640625" style="2" customWidth="1"/>
    <col min="14085" max="14085" width="11.1640625" style="2" bestFit="1" customWidth="1"/>
    <col min="14086" max="14336" width="9" style="2"/>
    <col min="14337" max="14337" width="52.6640625" style="2" customWidth="1"/>
    <col min="14338" max="14338" width="21.33203125" style="2" customWidth="1"/>
    <col min="14339" max="14339" width="12.1640625" style="2" customWidth="1"/>
    <col min="14340" max="14340" width="18.6640625" style="2" customWidth="1"/>
    <col min="14341" max="14341" width="11.1640625" style="2" bestFit="1" customWidth="1"/>
    <col min="14342" max="14592" width="9" style="2"/>
    <col min="14593" max="14593" width="52.6640625" style="2" customWidth="1"/>
    <col min="14594" max="14594" width="21.33203125" style="2" customWidth="1"/>
    <col min="14595" max="14595" width="12.1640625" style="2" customWidth="1"/>
    <col min="14596" max="14596" width="18.6640625" style="2" customWidth="1"/>
    <col min="14597" max="14597" width="11.1640625" style="2" bestFit="1" customWidth="1"/>
    <col min="14598" max="14848" width="9" style="2"/>
    <col min="14849" max="14849" width="52.6640625" style="2" customWidth="1"/>
    <col min="14850" max="14850" width="21.33203125" style="2" customWidth="1"/>
    <col min="14851" max="14851" width="12.1640625" style="2" customWidth="1"/>
    <col min="14852" max="14852" width="18.6640625" style="2" customWidth="1"/>
    <col min="14853" max="14853" width="11.1640625" style="2" bestFit="1" customWidth="1"/>
    <col min="14854" max="15104" width="9" style="2"/>
    <col min="15105" max="15105" width="52.6640625" style="2" customWidth="1"/>
    <col min="15106" max="15106" width="21.33203125" style="2" customWidth="1"/>
    <col min="15107" max="15107" width="12.1640625" style="2" customWidth="1"/>
    <col min="15108" max="15108" width="18.6640625" style="2" customWidth="1"/>
    <col min="15109" max="15109" width="11.1640625" style="2" bestFit="1" customWidth="1"/>
    <col min="15110" max="15360" width="9" style="2"/>
    <col min="15361" max="15361" width="52.6640625" style="2" customWidth="1"/>
    <col min="15362" max="15362" width="21.33203125" style="2" customWidth="1"/>
    <col min="15363" max="15363" width="12.1640625" style="2" customWidth="1"/>
    <col min="15364" max="15364" width="18.6640625" style="2" customWidth="1"/>
    <col min="15365" max="15365" width="11.1640625" style="2" bestFit="1" customWidth="1"/>
    <col min="15366" max="15616" width="9" style="2"/>
    <col min="15617" max="15617" width="52.6640625" style="2" customWidth="1"/>
    <col min="15618" max="15618" width="21.33203125" style="2" customWidth="1"/>
    <col min="15619" max="15619" width="12.1640625" style="2" customWidth="1"/>
    <col min="15620" max="15620" width="18.6640625" style="2" customWidth="1"/>
    <col min="15621" max="15621" width="11.1640625" style="2" bestFit="1" customWidth="1"/>
    <col min="15622" max="15872" width="9" style="2"/>
    <col min="15873" max="15873" width="52.6640625" style="2" customWidth="1"/>
    <col min="15874" max="15874" width="21.33203125" style="2" customWidth="1"/>
    <col min="15875" max="15875" width="12.1640625" style="2" customWidth="1"/>
    <col min="15876" max="15876" width="18.6640625" style="2" customWidth="1"/>
    <col min="15877" max="15877" width="11.1640625" style="2" bestFit="1" customWidth="1"/>
    <col min="15878" max="16128" width="9" style="2"/>
    <col min="16129" max="16129" width="52.6640625" style="2" customWidth="1"/>
    <col min="16130" max="16130" width="21.33203125" style="2" customWidth="1"/>
    <col min="16131" max="16131" width="12.1640625" style="2" customWidth="1"/>
    <col min="16132" max="16132" width="18.6640625" style="2" customWidth="1"/>
    <col min="16133" max="16133" width="11.1640625" style="2" bestFit="1" customWidth="1"/>
    <col min="16134" max="16384" width="9" style="2"/>
  </cols>
  <sheetData>
    <row r="1" spans="1:6" s="1" customFormat="1" ht="39" customHeight="1">
      <c r="A1" s="166" t="s">
        <v>895</v>
      </c>
      <c r="B1" s="166"/>
      <c r="C1" s="166"/>
      <c r="D1" s="166"/>
      <c r="E1" s="166"/>
    </row>
    <row r="2" spans="1:6" ht="18.75" customHeight="1">
      <c r="A2" s="91"/>
      <c r="B2" s="91"/>
      <c r="C2" s="91"/>
      <c r="D2" s="91"/>
      <c r="E2" s="92"/>
    </row>
    <row r="3" spans="1:6" s="7" customFormat="1" ht="27" customHeight="1">
      <c r="A3" s="126" t="s">
        <v>0</v>
      </c>
      <c r="B3" s="126" t="s">
        <v>1</v>
      </c>
      <c r="C3" s="126" t="s">
        <v>2</v>
      </c>
      <c r="D3" s="126" t="s">
        <v>3</v>
      </c>
      <c r="E3" s="125" t="s">
        <v>4</v>
      </c>
    </row>
    <row r="4" spans="1:6" s="7" customFormat="1" ht="36" customHeight="1">
      <c r="A4" s="59" t="s">
        <v>929</v>
      </c>
      <c r="B4" s="14" t="s">
        <v>931</v>
      </c>
      <c r="C4" s="15" t="s">
        <v>936</v>
      </c>
      <c r="D4" s="16" t="s">
        <v>935</v>
      </c>
      <c r="E4" s="145">
        <v>9200</v>
      </c>
      <c r="F4" s="13"/>
    </row>
    <row r="5" spans="1:6" s="7" customFormat="1" ht="36" customHeight="1">
      <c r="A5" s="59" t="s">
        <v>934</v>
      </c>
      <c r="B5" s="14" t="s">
        <v>931</v>
      </c>
      <c r="C5" s="15" t="s">
        <v>933</v>
      </c>
      <c r="D5" s="16" t="s">
        <v>930</v>
      </c>
      <c r="E5" s="145">
        <v>2900</v>
      </c>
      <c r="F5" s="13"/>
    </row>
    <row r="6" spans="1:6" s="7" customFormat="1" ht="36" customHeight="1">
      <c r="A6" s="59" t="s">
        <v>995</v>
      </c>
      <c r="B6" s="14" t="s">
        <v>931</v>
      </c>
      <c r="C6" s="15" t="s">
        <v>996</v>
      </c>
      <c r="D6" s="16" t="s">
        <v>997</v>
      </c>
      <c r="E6" s="145">
        <v>6100</v>
      </c>
      <c r="F6" s="13"/>
    </row>
    <row r="7" spans="1:6" s="7" customFormat="1" ht="36" customHeight="1">
      <c r="A7" s="59" t="s">
        <v>938</v>
      </c>
      <c r="B7" s="14" t="s">
        <v>939</v>
      </c>
      <c r="C7" s="15" t="s">
        <v>936</v>
      </c>
      <c r="D7" s="16" t="s">
        <v>937</v>
      </c>
      <c r="E7" s="145">
        <v>5000</v>
      </c>
      <c r="F7" s="13"/>
    </row>
    <row r="8" spans="1:6" s="7" customFormat="1" ht="36" customHeight="1">
      <c r="A8" s="59" t="s">
        <v>941</v>
      </c>
      <c r="B8" s="14" t="s">
        <v>940</v>
      </c>
      <c r="C8" s="15" t="s">
        <v>933</v>
      </c>
      <c r="D8" s="16" t="s">
        <v>958</v>
      </c>
      <c r="E8" s="146">
        <v>3000</v>
      </c>
      <c r="F8" s="13"/>
    </row>
    <row r="9" spans="1:6" s="7" customFormat="1" ht="36" customHeight="1">
      <c r="A9" s="59" t="s">
        <v>942</v>
      </c>
      <c r="B9" s="14" t="s">
        <v>940</v>
      </c>
      <c r="C9" s="15" t="s">
        <v>943</v>
      </c>
      <c r="D9" s="16" t="s">
        <v>959</v>
      </c>
      <c r="E9" s="146">
        <v>9600</v>
      </c>
      <c r="F9" s="13"/>
    </row>
    <row r="10" spans="1:6" s="7" customFormat="1" ht="36" customHeight="1">
      <c r="A10" s="59" t="s">
        <v>994</v>
      </c>
      <c r="B10" s="14" t="s">
        <v>940</v>
      </c>
      <c r="C10" s="15" t="s">
        <v>992</v>
      </c>
      <c r="D10" s="16" t="s">
        <v>993</v>
      </c>
      <c r="E10" s="146">
        <f>8030+6930</f>
        <v>14960</v>
      </c>
      <c r="F10" s="13"/>
    </row>
    <row r="11" spans="1:6" s="7" customFormat="1" ht="36" customHeight="1">
      <c r="A11" s="59" t="s">
        <v>991</v>
      </c>
      <c r="B11" s="14" t="s">
        <v>940</v>
      </c>
      <c r="C11" s="15" t="s">
        <v>990</v>
      </c>
      <c r="D11" s="16" t="s">
        <v>1023</v>
      </c>
      <c r="E11" s="146">
        <v>3850</v>
      </c>
      <c r="F11" s="13"/>
    </row>
    <row r="12" spans="1:6" s="7" customFormat="1" ht="36" customHeight="1">
      <c r="A12" s="59" t="s">
        <v>945</v>
      </c>
      <c r="B12" s="38" t="s">
        <v>833</v>
      </c>
      <c r="C12" s="15" t="s">
        <v>944</v>
      </c>
      <c r="D12" s="16" t="s">
        <v>946</v>
      </c>
      <c r="E12" s="146">
        <v>6800</v>
      </c>
      <c r="F12" s="13"/>
    </row>
    <row r="13" spans="1:6" s="7" customFormat="1" ht="36" customHeight="1">
      <c r="A13" s="59" t="s">
        <v>968</v>
      </c>
      <c r="B13" s="38" t="s">
        <v>833</v>
      </c>
      <c r="C13" s="15" t="s">
        <v>969</v>
      </c>
      <c r="D13" s="16" t="s">
        <v>970</v>
      </c>
      <c r="E13" s="146">
        <v>7940</v>
      </c>
      <c r="F13" s="13"/>
    </row>
    <row r="14" spans="1:6" s="7" customFormat="1" ht="36" customHeight="1">
      <c r="A14" s="137" t="s">
        <v>1125</v>
      </c>
      <c r="B14" s="38" t="s">
        <v>833</v>
      </c>
      <c r="C14" s="15" t="s">
        <v>1031</v>
      </c>
      <c r="D14" s="16" t="s">
        <v>1010</v>
      </c>
      <c r="E14" s="146">
        <v>4500</v>
      </c>
      <c r="F14" s="13"/>
    </row>
    <row r="15" spans="1:6" s="7" customFormat="1" ht="36" customHeight="1">
      <c r="A15" s="137" t="s">
        <v>1033</v>
      </c>
      <c r="B15" s="38" t="s">
        <v>833</v>
      </c>
      <c r="C15" s="15" t="s">
        <v>1032</v>
      </c>
      <c r="D15" s="16" t="s">
        <v>1010</v>
      </c>
      <c r="E15" s="146">
        <v>3200</v>
      </c>
      <c r="F15" s="13"/>
    </row>
    <row r="16" spans="1:6" s="7" customFormat="1" ht="36" customHeight="1">
      <c r="A16" s="137" t="s">
        <v>1050</v>
      </c>
      <c r="B16" s="38" t="s">
        <v>833</v>
      </c>
      <c r="C16" s="15" t="s">
        <v>1051</v>
      </c>
      <c r="D16" s="16" t="s">
        <v>1041</v>
      </c>
      <c r="E16" s="146">
        <f>50+6270</f>
        <v>6320</v>
      </c>
      <c r="F16" s="13"/>
    </row>
    <row r="17" spans="1:8" s="7" customFormat="1" ht="36" customHeight="1">
      <c r="A17" s="59" t="s">
        <v>950</v>
      </c>
      <c r="B17" s="14" t="s">
        <v>5</v>
      </c>
      <c r="C17" s="15" t="s">
        <v>1157</v>
      </c>
      <c r="D17" s="16" t="s">
        <v>949</v>
      </c>
      <c r="E17" s="146">
        <v>1850</v>
      </c>
      <c r="F17" s="13"/>
    </row>
    <row r="18" spans="1:8" s="7" customFormat="1" ht="36" customHeight="1">
      <c r="A18" s="59" t="s">
        <v>951</v>
      </c>
      <c r="B18" s="14" t="s">
        <v>5</v>
      </c>
      <c r="C18" s="15" t="s">
        <v>1158</v>
      </c>
      <c r="D18" s="16" t="s">
        <v>896</v>
      </c>
      <c r="E18" s="146">
        <v>3300</v>
      </c>
      <c r="F18" s="13"/>
    </row>
    <row r="19" spans="1:8" s="7" customFormat="1" ht="36" customHeight="1">
      <c r="A19" s="59" t="s">
        <v>952</v>
      </c>
      <c r="B19" s="14" t="s">
        <v>5</v>
      </c>
      <c r="C19" s="15" t="s">
        <v>1159</v>
      </c>
      <c r="D19" s="16" t="s">
        <v>953</v>
      </c>
      <c r="E19" s="146">
        <v>20700</v>
      </c>
      <c r="F19" s="13"/>
      <c r="H19" s="119"/>
    </row>
    <row r="20" spans="1:8" s="7" customFormat="1" ht="36" customHeight="1">
      <c r="A20" s="59" t="s">
        <v>975</v>
      </c>
      <c r="B20" s="14" t="s">
        <v>5</v>
      </c>
      <c r="C20" s="15" t="s">
        <v>1160</v>
      </c>
      <c r="D20" s="16" t="s">
        <v>974</v>
      </c>
      <c r="E20" s="146">
        <v>6300</v>
      </c>
      <c r="F20" s="13"/>
      <c r="H20" s="119"/>
    </row>
    <row r="21" spans="1:8" s="7" customFormat="1" ht="36" customHeight="1">
      <c r="A21" s="59" t="s">
        <v>982</v>
      </c>
      <c r="B21" s="14" t="s">
        <v>5</v>
      </c>
      <c r="C21" s="15" t="s">
        <v>1161</v>
      </c>
      <c r="D21" s="16" t="s">
        <v>1040</v>
      </c>
      <c r="E21" s="146">
        <v>20900</v>
      </c>
      <c r="F21" s="13"/>
      <c r="H21" s="119"/>
    </row>
    <row r="22" spans="1:8" s="7" customFormat="1" ht="36" customHeight="1">
      <c r="A22" s="59" t="s">
        <v>998</v>
      </c>
      <c r="B22" s="14" t="s">
        <v>5</v>
      </c>
      <c r="C22" s="15" t="s">
        <v>1162</v>
      </c>
      <c r="D22" s="16" t="s">
        <v>1126</v>
      </c>
      <c r="E22" s="146">
        <f>2500+145000+4550</f>
        <v>152050</v>
      </c>
      <c r="F22" s="13"/>
      <c r="H22" s="119"/>
    </row>
    <row r="23" spans="1:8" s="7" customFormat="1" ht="36" customHeight="1">
      <c r="A23" s="59" t="s">
        <v>1042</v>
      </c>
      <c r="B23" s="14" t="s">
        <v>5</v>
      </c>
      <c r="C23" s="15" t="s">
        <v>874</v>
      </c>
      <c r="D23" s="16" t="s">
        <v>1041</v>
      </c>
      <c r="E23" s="146">
        <v>3850</v>
      </c>
      <c r="F23" s="13"/>
      <c r="H23" s="119"/>
    </row>
    <row r="24" spans="1:8" s="7" customFormat="1" ht="36" customHeight="1">
      <c r="A24" s="59" t="s">
        <v>1049</v>
      </c>
      <c r="B24" s="14" t="s">
        <v>5</v>
      </c>
      <c r="C24" s="15" t="s">
        <v>1048</v>
      </c>
      <c r="D24" s="16" t="s">
        <v>1041</v>
      </c>
      <c r="E24" s="146">
        <v>37700</v>
      </c>
      <c r="F24" s="13"/>
      <c r="H24" s="119"/>
    </row>
    <row r="25" spans="1:8" s="7" customFormat="1" ht="36" customHeight="1">
      <c r="A25" s="59" t="s">
        <v>1043</v>
      </c>
      <c r="B25" s="14" t="s">
        <v>1044</v>
      </c>
      <c r="C25" s="15" t="s">
        <v>986</v>
      </c>
      <c r="D25" s="16" t="s">
        <v>1035</v>
      </c>
      <c r="E25" s="146">
        <v>11800</v>
      </c>
      <c r="F25" s="13"/>
      <c r="H25" s="119"/>
    </row>
    <row r="26" spans="1:8" s="7" customFormat="1" ht="36" customHeight="1">
      <c r="A26" s="137" t="s">
        <v>1129</v>
      </c>
      <c r="B26" s="14" t="s">
        <v>984</v>
      </c>
      <c r="C26" s="15" t="s">
        <v>1011</v>
      </c>
      <c r="D26" s="16" t="s">
        <v>1012</v>
      </c>
      <c r="E26" s="146">
        <v>17500</v>
      </c>
      <c r="F26" s="13"/>
      <c r="H26" s="119"/>
    </row>
    <row r="27" spans="1:8" s="7" customFormat="1" ht="36" customHeight="1">
      <c r="A27" s="59" t="s">
        <v>983</v>
      </c>
      <c r="B27" s="14" t="s">
        <v>984</v>
      </c>
      <c r="C27" s="15" t="s">
        <v>986</v>
      </c>
      <c r="D27" s="16" t="s">
        <v>985</v>
      </c>
      <c r="E27" s="146">
        <v>20050</v>
      </c>
      <c r="F27" s="13"/>
      <c r="H27" s="119"/>
    </row>
    <row r="28" spans="1:8" s="7" customFormat="1" ht="36" customHeight="1">
      <c r="A28" s="59" t="s">
        <v>1028</v>
      </c>
      <c r="B28" s="14" t="s">
        <v>984</v>
      </c>
      <c r="C28" s="15" t="s">
        <v>986</v>
      </c>
      <c r="D28" s="140" t="s">
        <v>1027</v>
      </c>
      <c r="E28" s="146">
        <v>3850</v>
      </c>
      <c r="F28" s="13"/>
      <c r="H28" s="119"/>
    </row>
    <row r="29" spans="1:8" s="7" customFormat="1" ht="36" customHeight="1">
      <c r="A29" s="59" t="s">
        <v>1082</v>
      </c>
      <c r="B29" s="14" t="s">
        <v>984</v>
      </c>
      <c r="C29" s="15" t="s">
        <v>1163</v>
      </c>
      <c r="D29" s="140" t="s">
        <v>1081</v>
      </c>
      <c r="E29" s="146">
        <f>2200+6600</f>
        <v>8800</v>
      </c>
      <c r="F29" s="13"/>
      <c r="H29" s="119"/>
    </row>
    <row r="30" spans="1:8" s="7" customFormat="1" ht="36" customHeight="1">
      <c r="A30" s="59" t="s">
        <v>979</v>
      </c>
      <c r="B30" s="14" t="s">
        <v>978</v>
      </c>
      <c r="C30" s="15" t="s">
        <v>976</v>
      </c>
      <c r="D30" s="16" t="s">
        <v>977</v>
      </c>
      <c r="E30" s="146">
        <v>3600</v>
      </c>
      <c r="F30" s="13"/>
    </row>
    <row r="31" spans="1:8" s="7" customFormat="1" ht="36" customHeight="1">
      <c r="A31" s="59" t="s">
        <v>989</v>
      </c>
      <c r="B31" s="14" t="s">
        <v>988</v>
      </c>
      <c r="C31" s="15" t="s">
        <v>1136</v>
      </c>
      <c r="D31" s="16" t="s">
        <v>987</v>
      </c>
      <c r="E31" s="146">
        <v>6000</v>
      </c>
      <c r="F31" s="13"/>
    </row>
    <row r="32" spans="1:8" s="7" customFormat="1" ht="36" customHeight="1">
      <c r="A32" s="59" t="s">
        <v>1079</v>
      </c>
      <c r="B32" s="14" t="s">
        <v>714</v>
      </c>
      <c r="C32" s="15" t="s">
        <v>1083</v>
      </c>
      <c r="D32" s="16" t="s">
        <v>1080</v>
      </c>
      <c r="E32" s="146">
        <f>1400+4350</f>
        <v>5750</v>
      </c>
      <c r="F32" s="13"/>
    </row>
    <row r="33" spans="1:6" s="7" customFormat="1" ht="27" customHeight="1">
      <c r="A33" s="126" t="s">
        <v>0</v>
      </c>
      <c r="B33" s="126" t="s">
        <v>1</v>
      </c>
      <c r="C33" s="126" t="s">
        <v>2</v>
      </c>
      <c r="D33" s="126" t="s">
        <v>3</v>
      </c>
      <c r="E33" s="125" t="s">
        <v>4</v>
      </c>
    </row>
    <row r="34" spans="1:6" s="7" customFormat="1" ht="36" customHeight="1">
      <c r="A34" s="59" t="s">
        <v>948</v>
      </c>
      <c r="B34" s="14" t="s">
        <v>714</v>
      </c>
      <c r="C34" s="15" t="s">
        <v>947</v>
      </c>
      <c r="D34" s="16" t="s">
        <v>954</v>
      </c>
      <c r="E34" s="146">
        <v>5700</v>
      </c>
      <c r="F34" s="13"/>
    </row>
    <row r="35" spans="1:6" s="7" customFormat="1" ht="36" customHeight="1">
      <c r="A35" s="59" t="s">
        <v>963</v>
      </c>
      <c r="B35" s="14" t="s">
        <v>671</v>
      </c>
      <c r="C35" s="15" t="s">
        <v>962</v>
      </c>
      <c r="D35" s="16" t="s">
        <v>961</v>
      </c>
      <c r="E35" s="146">
        <v>1200</v>
      </c>
      <c r="F35" s="13"/>
    </row>
    <row r="36" spans="1:6" s="7" customFormat="1" ht="36" customHeight="1">
      <c r="A36" s="59" t="s">
        <v>981</v>
      </c>
      <c r="B36" s="14" t="s">
        <v>671</v>
      </c>
      <c r="C36" s="15" t="s">
        <v>382</v>
      </c>
      <c r="D36" s="16" t="s">
        <v>980</v>
      </c>
      <c r="E36" s="146">
        <v>15200</v>
      </c>
      <c r="F36" s="13"/>
    </row>
    <row r="37" spans="1:6" s="7" customFormat="1" ht="36" customHeight="1">
      <c r="A37" s="59" t="s">
        <v>1030</v>
      </c>
      <c r="B37" s="14" t="s">
        <v>1029</v>
      </c>
      <c r="C37" s="15" t="s">
        <v>1137</v>
      </c>
      <c r="D37" s="140" t="s">
        <v>1060</v>
      </c>
      <c r="E37" s="146">
        <v>9800</v>
      </c>
      <c r="F37" s="13"/>
    </row>
    <row r="38" spans="1:6" s="7" customFormat="1" ht="36" customHeight="1">
      <c r="A38" s="59" t="s">
        <v>1045</v>
      </c>
      <c r="B38" s="14" t="s">
        <v>1039</v>
      </c>
      <c r="C38" s="15" t="s">
        <v>1046</v>
      </c>
      <c r="D38" s="140" t="s">
        <v>1047</v>
      </c>
      <c r="E38" s="146">
        <v>15000</v>
      </c>
      <c r="F38" s="13"/>
    </row>
    <row r="39" spans="1:6" s="7" customFormat="1" ht="36" customHeight="1">
      <c r="A39" s="59" t="s">
        <v>1052</v>
      </c>
      <c r="B39" s="14" t="s">
        <v>1054</v>
      </c>
      <c r="C39" s="15" t="s">
        <v>1053</v>
      </c>
      <c r="D39" s="140" t="s">
        <v>1060</v>
      </c>
      <c r="E39" s="146">
        <v>11000</v>
      </c>
      <c r="F39" s="13"/>
    </row>
    <row r="40" spans="1:6" s="7" customFormat="1" ht="36" customHeight="1">
      <c r="A40" s="59" t="s">
        <v>928</v>
      </c>
      <c r="B40" s="14" t="s">
        <v>927</v>
      </c>
      <c r="C40" s="149" t="s">
        <v>932</v>
      </c>
      <c r="D40" s="16" t="s">
        <v>960</v>
      </c>
      <c r="E40" s="146">
        <v>3000</v>
      </c>
      <c r="F40" s="13"/>
    </row>
    <row r="41" spans="1:6" s="7" customFormat="1" ht="36" customHeight="1">
      <c r="A41" s="59" t="s">
        <v>1064</v>
      </c>
      <c r="B41" s="14" t="s">
        <v>1055</v>
      </c>
      <c r="C41" s="60" t="s">
        <v>1057</v>
      </c>
      <c r="D41" s="16" t="s">
        <v>1041</v>
      </c>
      <c r="E41" s="146">
        <f>1040+23650</f>
        <v>24690</v>
      </c>
      <c r="F41" s="13"/>
    </row>
    <row r="42" spans="1:6" s="7" customFormat="1" ht="36" customHeight="1">
      <c r="A42" s="59" t="s">
        <v>1056</v>
      </c>
      <c r="B42" s="14" t="s">
        <v>1055</v>
      </c>
      <c r="C42" s="60" t="s">
        <v>1138</v>
      </c>
      <c r="D42" s="16" t="s">
        <v>1060</v>
      </c>
      <c r="E42" s="146">
        <v>20190</v>
      </c>
      <c r="F42" s="13"/>
    </row>
    <row r="43" spans="1:6" s="7" customFormat="1" ht="36" customHeight="1">
      <c r="A43" s="59" t="s">
        <v>1058</v>
      </c>
      <c r="B43" s="14" t="s">
        <v>1055</v>
      </c>
      <c r="C43" s="60" t="s">
        <v>1069</v>
      </c>
      <c r="D43" s="16" t="s">
        <v>1041</v>
      </c>
      <c r="E43" s="146">
        <v>2000</v>
      </c>
      <c r="F43" s="13"/>
    </row>
    <row r="44" spans="1:6" s="7" customFormat="1" ht="36" hidden="1" customHeight="1">
      <c r="A44" s="59" t="s">
        <v>926</v>
      </c>
      <c r="B44" s="14" t="s">
        <v>803</v>
      </c>
      <c r="C44" s="60" t="s">
        <v>382</v>
      </c>
      <c r="D44" s="16" t="s">
        <v>922</v>
      </c>
      <c r="E44" s="146">
        <v>877728</v>
      </c>
      <c r="F44" s="13"/>
    </row>
    <row r="45" spans="1:6" s="7" customFormat="1" ht="36" customHeight="1">
      <c r="A45" s="59" t="s">
        <v>1013</v>
      </c>
      <c r="B45" s="14" t="s">
        <v>803</v>
      </c>
      <c r="C45" s="60" t="s">
        <v>1014</v>
      </c>
      <c r="D45" s="16" t="s">
        <v>1015</v>
      </c>
      <c r="E45" s="146">
        <v>5959</v>
      </c>
      <c r="F45" s="13"/>
    </row>
    <row r="46" spans="1:6" s="7" customFormat="1" ht="36" customHeight="1">
      <c r="A46" s="59" t="s">
        <v>923</v>
      </c>
      <c r="B46" s="14" t="s">
        <v>803</v>
      </c>
      <c r="C46" s="60" t="s">
        <v>382</v>
      </c>
      <c r="D46" s="16" t="s">
        <v>922</v>
      </c>
      <c r="E46" s="146">
        <v>62658</v>
      </c>
      <c r="F46" s="13"/>
    </row>
    <row r="47" spans="1:6" s="7" customFormat="1" ht="36" customHeight="1">
      <c r="A47" s="59" t="s">
        <v>924</v>
      </c>
      <c r="B47" s="14" t="s">
        <v>803</v>
      </c>
      <c r="C47" s="60" t="s">
        <v>382</v>
      </c>
      <c r="D47" s="16" t="s">
        <v>1001</v>
      </c>
      <c r="E47" s="146">
        <v>6153</v>
      </c>
      <c r="F47" s="13"/>
    </row>
    <row r="48" spans="1:6" s="7" customFormat="1" ht="36" customHeight="1">
      <c r="A48" s="59" t="s">
        <v>925</v>
      </c>
      <c r="B48" s="14" t="s">
        <v>803</v>
      </c>
      <c r="C48" s="60" t="s">
        <v>382</v>
      </c>
      <c r="D48" s="16" t="s">
        <v>1002</v>
      </c>
      <c r="E48" s="146">
        <v>6153</v>
      </c>
      <c r="F48" s="13"/>
    </row>
    <row r="49" spans="1:6" s="7" customFormat="1" ht="36" customHeight="1">
      <c r="A49" s="59" t="s">
        <v>1016</v>
      </c>
      <c r="B49" s="14" t="s">
        <v>803</v>
      </c>
      <c r="C49" s="60" t="s">
        <v>382</v>
      </c>
      <c r="D49" s="16" t="s">
        <v>1017</v>
      </c>
      <c r="E49" s="146">
        <v>20409</v>
      </c>
      <c r="F49" s="13"/>
    </row>
    <row r="50" spans="1:6" s="7" customFormat="1" ht="36" customHeight="1">
      <c r="A50" s="59" t="s">
        <v>1006</v>
      </c>
      <c r="B50" s="14" t="s">
        <v>803</v>
      </c>
      <c r="C50" s="60" t="s">
        <v>382</v>
      </c>
      <c r="D50" s="16" t="s">
        <v>1007</v>
      </c>
      <c r="E50" s="146">
        <v>6882</v>
      </c>
      <c r="F50" s="13"/>
    </row>
    <row r="51" spans="1:6" s="7" customFormat="1" ht="36" hidden="1" customHeight="1">
      <c r="A51" s="59" t="s">
        <v>999</v>
      </c>
      <c r="B51" s="14" t="s">
        <v>803</v>
      </c>
      <c r="C51" s="60" t="s">
        <v>382</v>
      </c>
      <c r="D51" s="16" t="s">
        <v>1005</v>
      </c>
      <c r="E51" s="146"/>
      <c r="F51" s="13"/>
    </row>
    <row r="52" spans="1:6" s="7" customFormat="1" ht="36" hidden="1" customHeight="1">
      <c r="A52" s="59" t="s">
        <v>1000</v>
      </c>
      <c r="B52" s="14" t="s">
        <v>803</v>
      </c>
      <c r="C52" s="60" t="s">
        <v>382</v>
      </c>
      <c r="D52" s="16" t="s">
        <v>1003</v>
      </c>
      <c r="E52" s="146"/>
      <c r="F52" s="13"/>
    </row>
    <row r="53" spans="1:6" s="7" customFormat="1" ht="36" hidden="1" customHeight="1">
      <c r="A53" s="59" t="s">
        <v>1127</v>
      </c>
      <c r="B53" s="14" t="s">
        <v>803</v>
      </c>
      <c r="C53" s="60" t="s">
        <v>382</v>
      </c>
      <c r="D53" s="16" t="s">
        <v>1004</v>
      </c>
      <c r="E53" s="146"/>
      <c r="F53" s="13"/>
    </row>
    <row r="54" spans="1:6" s="7" customFormat="1" ht="36" customHeight="1">
      <c r="A54" s="59" t="s">
        <v>1024</v>
      </c>
      <c r="B54" s="14" t="s">
        <v>803</v>
      </c>
      <c r="C54" s="15" t="s">
        <v>1139</v>
      </c>
      <c r="D54" s="16" t="s">
        <v>1017</v>
      </c>
      <c r="E54" s="146">
        <v>7600</v>
      </c>
      <c r="F54" s="13"/>
    </row>
    <row r="55" spans="1:6" s="7" customFormat="1" ht="36" customHeight="1">
      <c r="A55" s="59" t="s">
        <v>1025</v>
      </c>
      <c r="B55" s="14" t="s">
        <v>803</v>
      </c>
      <c r="C55" s="15" t="s">
        <v>1139</v>
      </c>
      <c r="D55" s="16" t="s">
        <v>1017</v>
      </c>
      <c r="E55" s="146">
        <v>1533</v>
      </c>
      <c r="F55" s="13"/>
    </row>
    <row r="56" spans="1:6" s="7" customFormat="1" ht="36" customHeight="1">
      <c r="A56" s="59" t="s">
        <v>1026</v>
      </c>
      <c r="B56" s="14" t="s">
        <v>803</v>
      </c>
      <c r="C56" s="60" t="s">
        <v>382</v>
      </c>
      <c r="D56" s="16" t="s">
        <v>1019</v>
      </c>
      <c r="E56" s="146">
        <v>29250</v>
      </c>
      <c r="F56" s="13"/>
    </row>
    <row r="57" spans="1:6" s="7" customFormat="1" ht="36" customHeight="1">
      <c r="A57" s="86" t="s">
        <v>1020</v>
      </c>
      <c r="B57" s="23" t="s">
        <v>803</v>
      </c>
      <c r="C57" s="87" t="s">
        <v>382</v>
      </c>
      <c r="D57" s="44" t="s">
        <v>1021</v>
      </c>
      <c r="E57" s="147">
        <v>1600</v>
      </c>
      <c r="F57" s="13"/>
    </row>
    <row r="58" spans="1:6" s="7" customFormat="1" ht="36" hidden="1" customHeight="1">
      <c r="A58" s="154" t="s">
        <v>1034</v>
      </c>
      <c r="B58" s="9" t="s">
        <v>803</v>
      </c>
      <c r="C58" s="155" t="s">
        <v>1018</v>
      </c>
      <c r="D58" s="156" t="s">
        <v>1035</v>
      </c>
      <c r="E58" s="157">
        <v>1000</v>
      </c>
      <c r="F58" s="13"/>
    </row>
    <row r="59" spans="1:6" s="7" customFormat="1" ht="36" hidden="1" customHeight="1">
      <c r="A59" s="59" t="s">
        <v>1037</v>
      </c>
      <c r="B59" s="14" t="s">
        <v>803</v>
      </c>
      <c r="C59" s="60"/>
      <c r="D59" s="142" t="s">
        <v>1035</v>
      </c>
      <c r="E59" s="88">
        <v>600</v>
      </c>
      <c r="F59" s="13"/>
    </row>
    <row r="60" spans="1:6" s="7" customFormat="1" ht="36" hidden="1" customHeight="1">
      <c r="A60" s="139" t="s">
        <v>1036</v>
      </c>
      <c r="B60" s="23" t="s">
        <v>803</v>
      </c>
      <c r="C60" s="87"/>
      <c r="D60" s="142" t="s">
        <v>1035</v>
      </c>
      <c r="E60" s="90">
        <v>1500</v>
      </c>
      <c r="F60" s="13"/>
    </row>
    <row r="61" spans="1:6" s="13" customFormat="1" ht="36" customHeight="1">
      <c r="A61" s="172" t="s">
        <v>1098</v>
      </c>
      <c r="B61" s="172"/>
      <c r="C61" s="172"/>
      <c r="D61" s="172"/>
      <c r="E61" s="172"/>
    </row>
    <row r="62" spans="1:6" s="7" customFormat="1" ht="36" customHeight="1">
      <c r="A62" s="59" t="s">
        <v>1066</v>
      </c>
      <c r="B62" s="14" t="s">
        <v>1055</v>
      </c>
      <c r="C62" s="60" t="s">
        <v>1070</v>
      </c>
      <c r="D62" s="16" t="s">
        <v>1081</v>
      </c>
      <c r="E62" s="146">
        <v>3685</v>
      </c>
      <c r="F62" s="13"/>
    </row>
    <row r="63" spans="1:6" s="7" customFormat="1" ht="36" customHeight="1">
      <c r="A63" s="59" t="s">
        <v>1067</v>
      </c>
      <c r="B63" s="14" t="s">
        <v>1055</v>
      </c>
      <c r="C63" s="60" t="s">
        <v>1071</v>
      </c>
      <c r="D63" s="16" t="s">
        <v>977</v>
      </c>
      <c r="E63" s="146">
        <v>2860</v>
      </c>
      <c r="F63" s="13"/>
    </row>
    <row r="64" spans="1:6" s="7" customFormat="1" ht="36" customHeight="1">
      <c r="A64" s="59" t="s">
        <v>1068</v>
      </c>
      <c r="B64" s="14" t="s">
        <v>1055</v>
      </c>
      <c r="C64" s="60" t="s">
        <v>1072</v>
      </c>
      <c r="D64" s="16" t="s">
        <v>1128</v>
      </c>
      <c r="E64" s="146">
        <v>6600</v>
      </c>
      <c r="F64" s="13"/>
    </row>
    <row r="65" spans="1:6" s="7" customFormat="1" ht="36" customHeight="1">
      <c r="A65" s="59" t="s">
        <v>1059</v>
      </c>
      <c r="B65" s="14" t="s">
        <v>1055</v>
      </c>
      <c r="C65" s="60" t="s">
        <v>1073</v>
      </c>
      <c r="D65" s="16" t="s">
        <v>1060</v>
      </c>
      <c r="E65" s="146">
        <v>3300</v>
      </c>
      <c r="F65" s="13"/>
    </row>
    <row r="66" spans="1:6" s="7" customFormat="1" ht="36" customHeight="1">
      <c r="A66" s="59" t="s">
        <v>1061</v>
      </c>
      <c r="B66" s="14" t="s">
        <v>1055</v>
      </c>
      <c r="C66" s="60" t="s">
        <v>1074</v>
      </c>
      <c r="D66" s="16" t="s">
        <v>1060</v>
      </c>
      <c r="E66" s="146">
        <v>2200</v>
      </c>
      <c r="F66" s="13"/>
    </row>
    <row r="67" spans="1:6" s="7" customFormat="1" ht="36" customHeight="1">
      <c r="A67" s="59" t="s">
        <v>1062</v>
      </c>
      <c r="B67" s="14" t="s">
        <v>1055</v>
      </c>
      <c r="C67" s="60" t="s">
        <v>1063</v>
      </c>
      <c r="D67" s="16" t="s">
        <v>1005</v>
      </c>
      <c r="E67" s="146">
        <v>4290</v>
      </c>
      <c r="F67" s="13"/>
    </row>
    <row r="68" spans="1:6" s="7" customFormat="1" ht="36" customHeight="1">
      <c r="A68" s="59" t="s">
        <v>1065</v>
      </c>
      <c r="B68" s="14" t="s">
        <v>1055</v>
      </c>
      <c r="C68" s="60" t="s">
        <v>1075</v>
      </c>
      <c r="D68" s="16" t="s">
        <v>1035</v>
      </c>
      <c r="E68" s="146">
        <v>3850</v>
      </c>
      <c r="F68" s="13"/>
    </row>
    <row r="69" spans="1:6" s="7" customFormat="1" ht="36" customHeight="1">
      <c r="A69" s="59" t="s">
        <v>1078</v>
      </c>
      <c r="B69" s="14" t="s">
        <v>1055</v>
      </c>
      <c r="C69" s="60" t="s">
        <v>1075</v>
      </c>
      <c r="D69" s="16" t="s">
        <v>1017</v>
      </c>
      <c r="E69" s="146">
        <v>1100</v>
      </c>
      <c r="F69" s="13"/>
    </row>
    <row r="70" spans="1:6" s="7" customFormat="1" ht="36" customHeight="1">
      <c r="A70" s="59" t="s">
        <v>1076</v>
      </c>
      <c r="B70" s="14" t="s">
        <v>1055</v>
      </c>
      <c r="C70" s="60" t="s">
        <v>1077</v>
      </c>
      <c r="D70" s="16" t="s">
        <v>1005</v>
      </c>
      <c r="E70" s="146">
        <v>1056</v>
      </c>
      <c r="F70" s="13"/>
    </row>
    <row r="71" spans="1:6" s="7" customFormat="1" ht="36" customHeight="1">
      <c r="A71" s="59" t="s">
        <v>1084</v>
      </c>
      <c r="B71" s="14" t="s">
        <v>1055</v>
      </c>
      <c r="C71" s="60" t="s">
        <v>1085</v>
      </c>
      <c r="D71" s="16" t="s">
        <v>1041</v>
      </c>
      <c r="E71" s="146">
        <v>8250</v>
      </c>
      <c r="F71" s="13"/>
    </row>
    <row r="72" spans="1:6" s="7" customFormat="1" ht="36" customHeight="1">
      <c r="A72" s="141"/>
      <c r="B72" s="109"/>
      <c r="C72" s="110"/>
      <c r="D72" s="27"/>
      <c r="E72" s="111"/>
      <c r="F72" s="13"/>
    </row>
    <row r="73" spans="1:6" s="7" customFormat="1" ht="36" customHeight="1">
      <c r="A73" s="141"/>
      <c r="B73" s="109"/>
      <c r="C73" s="110"/>
      <c r="D73" s="27"/>
      <c r="E73" s="111"/>
      <c r="F73" s="13"/>
    </row>
    <row r="74" spans="1:6" s="7" customFormat="1" ht="36" customHeight="1">
      <c r="A74" s="141"/>
      <c r="B74" s="109"/>
      <c r="C74" s="110"/>
      <c r="D74" s="27"/>
      <c r="E74" s="111"/>
      <c r="F74" s="13"/>
    </row>
    <row r="75" spans="1:6" s="7" customFormat="1" ht="36" customHeight="1">
      <c r="A75" s="141"/>
      <c r="B75" s="109"/>
      <c r="C75" s="110"/>
      <c r="D75" s="27"/>
      <c r="E75" s="111"/>
      <c r="F75" s="13"/>
    </row>
    <row r="76" spans="1:6" s="7" customFormat="1" ht="36" customHeight="1">
      <c r="A76" s="141"/>
      <c r="B76" s="109"/>
      <c r="C76" s="110"/>
      <c r="D76" s="27"/>
      <c r="E76" s="111"/>
      <c r="F76" s="13"/>
    </row>
    <row r="77" spans="1:6" s="7" customFormat="1" ht="36" customHeight="1">
      <c r="A77" s="141"/>
      <c r="B77" s="109"/>
      <c r="C77" s="110"/>
      <c r="D77" s="27"/>
      <c r="E77" s="111"/>
      <c r="F77" s="13"/>
    </row>
    <row r="78" spans="1:6" s="7" customFormat="1" ht="36" customHeight="1">
      <c r="A78" s="141"/>
      <c r="B78" s="109"/>
      <c r="C78" s="110"/>
      <c r="D78" s="27"/>
      <c r="E78" s="111"/>
      <c r="F78" s="13"/>
    </row>
    <row r="79" spans="1:6" s="7" customFormat="1" ht="36" customHeight="1">
      <c r="A79" s="141"/>
      <c r="B79" s="109"/>
      <c r="C79" s="110"/>
      <c r="D79" s="27"/>
      <c r="E79" s="111"/>
      <c r="F79" s="13"/>
    </row>
    <row r="80" spans="1:6" s="7" customFormat="1" ht="36" customHeight="1">
      <c r="A80" s="141"/>
      <c r="B80" s="109"/>
      <c r="C80" s="110"/>
      <c r="D80" s="27"/>
      <c r="E80" s="111"/>
      <c r="F80" s="13"/>
    </row>
    <row r="81" spans="1:6" s="7" customFormat="1" ht="36" customHeight="1">
      <c r="A81" s="141"/>
      <c r="B81" s="109"/>
      <c r="C81" s="110"/>
      <c r="D81" s="27"/>
      <c r="E81" s="111"/>
      <c r="F81" s="13"/>
    </row>
    <row r="82" spans="1:6" s="7" customFormat="1" ht="36" customHeight="1">
      <c r="A82" s="141"/>
      <c r="B82" s="109"/>
      <c r="C82" s="110"/>
      <c r="D82" s="27"/>
      <c r="E82" s="111"/>
      <c r="F82" s="13"/>
    </row>
    <row r="83" spans="1:6" s="7" customFormat="1" ht="36" customHeight="1">
      <c r="A83" s="141"/>
      <c r="B83" s="109"/>
      <c r="C83" s="110"/>
      <c r="D83" s="27"/>
      <c r="E83" s="111"/>
      <c r="F83" s="13"/>
    </row>
    <row r="84" spans="1:6" s="7" customFormat="1" ht="36" customHeight="1">
      <c r="A84" s="141"/>
      <c r="B84" s="109"/>
      <c r="C84" s="110"/>
      <c r="D84" s="27"/>
      <c r="E84" s="111"/>
      <c r="F84" s="13"/>
    </row>
    <row r="85" spans="1:6" s="7" customFormat="1" ht="36" customHeight="1">
      <c r="A85" s="141"/>
      <c r="B85" s="109"/>
      <c r="C85" s="110"/>
      <c r="D85" s="27"/>
      <c r="E85" s="111"/>
      <c r="F85" s="13"/>
    </row>
    <row r="86" spans="1:6" s="7" customFormat="1" ht="36" customHeight="1">
      <c r="A86" s="141"/>
      <c r="B86" s="109"/>
      <c r="C86" s="110"/>
      <c r="D86" s="27"/>
      <c r="E86" s="111"/>
      <c r="F86" s="13"/>
    </row>
    <row r="87" spans="1:6" s="7" customFormat="1" ht="36" customHeight="1">
      <c r="A87" s="141"/>
      <c r="B87" s="109"/>
      <c r="C87" s="110"/>
      <c r="D87" s="27"/>
      <c r="E87" s="111"/>
      <c r="F87" s="13"/>
    </row>
    <row r="88" spans="1:6" s="7" customFormat="1" ht="36" customHeight="1">
      <c r="A88" s="141"/>
      <c r="B88" s="109"/>
      <c r="C88" s="110"/>
      <c r="D88" s="27"/>
      <c r="E88" s="111"/>
      <c r="F88" s="13"/>
    </row>
    <row r="89" spans="1:6" s="7" customFormat="1" ht="36" customHeight="1">
      <c r="A89" s="141"/>
      <c r="B89" s="109"/>
      <c r="C89" s="110"/>
      <c r="D89" s="27"/>
      <c r="E89" s="111"/>
      <c r="F89" s="13"/>
    </row>
    <row r="90" spans="1:6" s="7" customFormat="1" ht="36" customHeight="1">
      <c r="A90" s="141"/>
      <c r="B90" s="109"/>
      <c r="C90" s="110"/>
      <c r="D90" s="27"/>
      <c r="E90" s="111"/>
      <c r="F90" s="13"/>
    </row>
    <row r="91" spans="1:6" s="7" customFormat="1" ht="36" customHeight="1">
      <c r="A91" s="141"/>
      <c r="B91" s="109"/>
      <c r="C91" s="110"/>
      <c r="D91" s="27"/>
      <c r="E91" s="111"/>
      <c r="F91" s="13"/>
    </row>
    <row r="92" spans="1:6" s="7" customFormat="1" ht="36" customHeight="1">
      <c r="A92" s="141"/>
      <c r="B92" s="109"/>
      <c r="C92" s="110"/>
      <c r="D92" s="27"/>
      <c r="E92" s="111"/>
      <c r="F92" s="13"/>
    </row>
    <row r="93" spans="1:6" s="7" customFormat="1" ht="36" customHeight="1">
      <c r="A93" s="141"/>
      <c r="B93" s="109"/>
      <c r="C93" s="110"/>
      <c r="D93" s="27"/>
      <c r="E93" s="111"/>
      <c r="F93" s="13"/>
    </row>
    <row r="94" spans="1:6" s="7" customFormat="1" ht="36" customHeight="1">
      <c r="A94" s="141"/>
      <c r="B94" s="109"/>
      <c r="C94" s="110"/>
      <c r="D94" s="27"/>
      <c r="E94" s="111"/>
      <c r="F94" s="13"/>
    </row>
    <row r="95" spans="1:6" s="7" customFormat="1" ht="36" customHeight="1">
      <c r="A95" s="141"/>
      <c r="B95" s="109"/>
      <c r="C95" s="110"/>
      <c r="D95" s="27"/>
      <c r="E95" s="111"/>
      <c r="F95" s="13"/>
    </row>
    <row r="96" spans="1:6" s="7" customFormat="1" ht="36" customHeight="1">
      <c r="A96" s="141"/>
      <c r="B96" s="109"/>
      <c r="C96" s="110"/>
      <c r="D96" s="27"/>
      <c r="E96" s="111"/>
      <c r="F96" s="13"/>
    </row>
    <row r="97" spans="1:6" s="7" customFormat="1" ht="36" customHeight="1">
      <c r="A97" s="141"/>
      <c r="B97" s="109"/>
      <c r="C97" s="110"/>
      <c r="D97" s="27"/>
      <c r="E97" s="111"/>
      <c r="F97" s="13"/>
    </row>
    <row r="98" spans="1:6" s="7" customFormat="1" ht="36" customHeight="1">
      <c r="A98" s="141"/>
      <c r="B98" s="109"/>
      <c r="C98" s="110"/>
      <c r="D98" s="27"/>
      <c r="E98" s="111"/>
      <c r="F98" s="13"/>
    </row>
    <row r="99" spans="1:6" s="7" customFormat="1" ht="36" customHeight="1">
      <c r="A99" s="141"/>
      <c r="B99" s="109"/>
      <c r="C99" s="110"/>
      <c r="D99" s="27"/>
      <c r="E99" s="111"/>
      <c r="F99" s="13"/>
    </row>
    <row r="100" spans="1:6" s="7" customFormat="1" ht="36" customHeight="1">
      <c r="A100" s="141"/>
      <c r="B100" s="109"/>
      <c r="C100" s="110"/>
      <c r="D100" s="27"/>
      <c r="E100" s="111"/>
      <c r="F100" s="13"/>
    </row>
    <row r="101" spans="1:6" s="7" customFormat="1" ht="36" customHeight="1">
      <c r="A101" s="141"/>
      <c r="B101" s="109"/>
      <c r="C101" s="110"/>
      <c r="D101" s="27"/>
      <c r="E101" s="111"/>
      <c r="F101" s="13"/>
    </row>
    <row r="102" spans="1:6" s="7" customFormat="1" ht="36" customHeight="1">
      <c r="A102" s="141"/>
      <c r="B102" s="109"/>
      <c r="C102" s="110"/>
      <c r="D102" s="27"/>
      <c r="E102" s="111"/>
      <c r="F102" s="13"/>
    </row>
    <row r="103" spans="1:6" s="7" customFormat="1" ht="36" customHeight="1">
      <c r="A103" s="141"/>
      <c r="B103" s="109"/>
      <c r="C103" s="110"/>
      <c r="D103" s="27"/>
      <c r="E103" s="111"/>
      <c r="F103" s="13"/>
    </row>
    <row r="104" spans="1:6" s="7" customFormat="1" ht="36" customHeight="1">
      <c r="A104" s="141"/>
      <c r="B104" s="109"/>
      <c r="C104" s="110"/>
      <c r="D104" s="27"/>
      <c r="E104" s="111"/>
      <c r="F104" s="13"/>
    </row>
    <row r="105" spans="1:6" s="7" customFormat="1" ht="36" customHeight="1">
      <c r="A105" s="141"/>
      <c r="B105" s="109"/>
      <c r="C105" s="110"/>
      <c r="D105" s="27"/>
      <c r="E105" s="111"/>
      <c r="F105" s="13"/>
    </row>
    <row r="106" spans="1:6" s="7" customFormat="1" ht="36" customHeight="1">
      <c r="A106" s="141"/>
      <c r="B106" s="109"/>
      <c r="C106" s="110"/>
      <c r="D106" s="27"/>
      <c r="E106" s="111"/>
      <c r="F106" s="13"/>
    </row>
    <row r="107" spans="1:6" s="7" customFormat="1" ht="36" customHeight="1">
      <c r="A107" s="141"/>
      <c r="B107" s="109"/>
      <c r="C107" s="110"/>
      <c r="D107" s="27"/>
      <c r="E107" s="111"/>
      <c r="F107" s="13"/>
    </row>
    <row r="108" spans="1:6" s="7" customFormat="1" ht="36" customHeight="1">
      <c r="A108" s="141"/>
      <c r="B108" s="109"/>
      <c r="C108" s="110"/>
      <c r="D108" s="27"/>
      <c r="E108" s="111"/>
      <c r="F108" s="13"/>
    </row>
    <row r="109" spans="1:6" s="7" customFormat="1" ht="36" customHeight="1">
      <c r="A109" s="141"/>
      <c r="B109" s="109"/>
      <c r="C109" s="110"/>
      <c r="D109" s="27"/>
      <c r="E109" s="111"/>
      <c r="F109" s="13"/>
    </row>
    <row r="110" spans="1:6" s="7" customFormat="1" ht="36" customHeight="1">
      <c r="A110" s="141"/>
      <c r="B110" s="109"/>
      <c r="C110" s="110"/>
      <c r="D110" s="27"/>
      <c r="E110" s="111"/>
      <c r="F110" s="13"/>
    </row>
    <row r="111" spans="1:6" s="7" customFormat="1" ht="36" customHeight="1">
      <c r="A111" s="141"/>
      <c r="B111" s="109"/>
      <c r="C111" s="110"/>
      <c r="D111" s="27"/>
      <c r="E111" s="111"/>
      <c r="F111" s="13"/>
    </row>
    <row r="112" spans="1:6" s="7" customFormat="1" ht="36" customHeight="1">
      <c r="A112" s="141"/>
      <c r="B112" s="109"/>
      <c r="C112" s="110"/>
      <c r="D112" s="27"/>
      <c r="E112" s="111"/>
      <c r="F112" s="13"/>
    </row>
    <row r="113" spans="1:6" s="7" customFormat="1" ht="36" customHeight="1">
      <c r="A113" s="141"/>
      <c r="B113" s="109"/>
      <c r="C113" s="110"/>
      <c r="D113" s="27"/>
      <c r="E113" s="111"/>
      <c r="F113" s="13"/>
    </row>
    <row r="114" spans="1:6" s="7" customFormat="1" ht="36" customHeight="1">
      <c r="A114" s="141"/>
      <c r="B114" s="109"/>
      <c r="C114" s="110"/>
      <c r="D114" s="27"/>
      <c r="E114" s="111"/>
      <c r="F114" s="13"/>
    </row>
    <row r="115" spans="1:6" s="7" customFormat="1" ht="36" customHeight="1">
      <c r="A115" s="141"/>
      <c r="B115" s="109"/>
      <c r="C115" s="110"/>
      <c r="D115" s="27"/>
      <c r="E115" s="111"/>
      <c r="F115" s="13"/>
    </row>
    <row r="116" spans="1:6" s="7" customFormat="1" ht="36" customHeight="1">
      <c r="A116" s="141"/>
      <c r="B116" s="109"/>
      <c r="C116" s="110"/>
      <c r="D116" s="27"/>
      <c r="E116" s="111"/>
      <c r="F116" s="13"/>
    </row>
    <row r="117" spans="1:6" s="7" customFormat="1" ht="36" customHeight="1">
      <c r="A117" s="141"/>
      <c r="B117" s="109"/>
      <c r="C117" s="110"/>
      <c r="D117" s="27"/>
      <c r="E117" s="111"/>
      <c r="F117" s="13"/>
    </row>
    <row r="118" spans="1:6" s="7" customFormat="1" ht="36" customHeight="1">
      <c r="A118" s="141"/>
      <c r="B118" s="109"/>
      <c r="C118" s="110"/>
      <c r="D118" s="27"/>
      <c r="E118" s="111"/>
      <c r="F118" s="13"/>
    </row>
    <row r="119" spans="1:6" s="7" customFormat="1" ht="36" customHeight="1">
      <c r="A119" s="141"/>
      <c r="B119" s="109"/>
      <c r="C119" s="110"/>
      <c r="D119" s="27"/>
      <c r="E119" s="111"/>
      <c r="F119" s="13"/>
    </row>
    <row r="120" spans="1:6" s="7" customFormat="1" ht="36" customHeight="1">
      <c r="A120" s="141"/>
      <c r="B120" s="109"/>
      <c r="C120" s="110"/>
      <c r="D120" s="27"/>
      <c r="E120" s="111"/>
      <c r="F120" s="13"/>
    </row>
    <row r="121" spans="1:6" s="7" customFormat="1" ht="36" customHeight="1">
      <c r="A121" s="141"/>
      <c r="B121" s="109"/>
      <c r="C121" s="110"/>
      <c r="D121" s="27"/>
      <c r="E121" s="111"/>
      <c r="F121" s="13"/>
    </row>
    <row r="122" spans="1:6" s="7" customFormat="1" ht="36" customHeight="1">
      <c r="A122" s="141"/>
      <c r="B122" s="109"/>
      <c r="C122" s="110"/>
      <c r="D122" s="27"/>
      <c r="E122" s="111"/>
      <c r="F122" s="13"/>
    </row>
    <row r="123" spans="1:6" s="7" customFormat="1" ht="36" customHeight="1">
      <c r="A123" s="141"/>
      <c r="B123" s="109"/>
      <c r="C123" s="110"/>
      <c r="D123" s="27"/>
      <c r="E123" s="111"/>
      <c r="F123" s="13"/>
    </row>
    <row r="124" spans="1:6" s="7" customFormat="1" ht="36" customHeight="1">
      <c r="A124" s="141"/>
      <c r="B124" s="109"/>
      <c r="C124" s="110"/>
      <c r="D124" s="27"/>
      <c r="E124" s="111"/>
      <c r="F124" s="13"/>
    </row>
    <row r="125" spans="1:6" s="7" customFormat="1" ht="36" customHeight="1">
      <c r="A125" s="141"/>
      <c r="B125" s="109"/>
      <c r="C125" s="110"/>
      <c r="D125" s="27"/>
      <c r="E125" s="111"/>
      <c r="F125" s="13"/>
    </row>
    <row r="126" spans="1:6" s="7" customFormat="1" ht="36" customHeight="1">
      <c r="A126" s="141"/>
      <c r="B126" s="109"/>
      <c r="C126" s="110"/>
      <c r="D126" s="27"/>
      <c r="E126" s="111"/>
      <c r="F126" s="13"/>
    </row>
    <row r="127" spans="1:6" s="7" customFormat="1" ht="36" customHeight="1">
      <c r="A127" s="141"/>
      <c r="B127" s="109"/>
      <c r="C127" s="110"/>
      <c r="D127" s="27"/>
      <c r="E127" s="111"/>
      <c r="F127" s="13"/>
    </row>
    <row r="128" spans="1:6" s="7" customFormat="1" ht="36" customHeight="1">
      <c r="A128" s="141"/>
      <c r="B128" s="109"/>
      <c r="C128" s="110"/>
      <c r="D128" s="27"/>
      <c r="E128" s="111"/>
      <c r="F128" s="13"/>
    </row>
    <row r="129" spans="1:6" s="7" customFormat="1" ht="36" customHeight="1">
      <c r="A129" s="141"/>
      <c r="B129" s="109"/>
      <c r="C129" s="110"/>
      <c r="D129" s="27"/>
      <c r="E129" s="111"/>
      <c r="F129" s="13"/>
    </row>
    <row r="130" spans="1:6" s="7" customFormat="1" ht="36" customHeight="1">
      <c r="A130" s="141"/>
      <c r="B130" s="109"/>
      <c r="C130" s="110"/>
      <c r="D130" s="27"/>
      <c r="E130" s="111"/>
      <c r="F130" s="13"/>
    </row>
    <row r="131" spans="1:6" s="7" customFormat="1" ht="36" customHeight="1">
      <c r="A131" s="141"/>
      <c r="B131" s="109"/>
      <c r="C131" s="110"/>
      <c r="D131" s="27"/>
      <c r="E131" s="111"/>
      <c r="F131" s="13"/>
    </row>
    <row r="132" spans="1:6" s="7" customFormat="1" ht="36" customHeight="1">
      <c r="A132" s="141"/>
      <c r="B132" s="109"/>
      <c r="C132" s="110"/>
      <c r="D132" s="27"/>
      <c r="E132" s="111"/>
      <c r="F132" s="13"/>
    </row>
    <row r="133" spans="1:6" s="7" customFormat="1" ht="36" customHeight="1">
      <c r="A133" s="141"/>
      <c r="B133" s="109"/>
      <c r="C133" s="110"/>
      <c r="D133" s="27"/>
      <c r="E133" s="111"/>
      <c r="F133" s="13"/>
    </row>
    <row r="134" spans="1:6" s="7" customFormat="1" ht="36" customHeight="1">
      <c r="A134" s="141"/>
      <c r="B134" s="109"/>
      <c r="C134" s="110"/>
      <c r="D134" s="27"/>
      <c r="E134" s="111"/>
      <c r="F134" s="13"/>
    </row>
    <row r="135" spans="1:6" s="7" customFormat="1" ht="36" customHeight="1">
      <c r="A135" s="141"/>
      <c r="B135" s="109"/>
      <c r="C135" s="110"/>
      <c r="D135" s="27"/>
      <c r="E135" s="111"/>
      <c r="F135" s="13"/>
    </row>
    <row r="136" spans="1:6" s="7" customFormat="1" ht="36" customHeight="1">
      <c r="A136" s="141"/>
      <c r="B136" s="109"/>
      <c r="C136" s="110"/>
      <c r="D136" s="27"/>
      <c r="E136" s="111"/>
      <c r="F136" s="13"/>
    </row>
    <row r="137" spans="1:6" s="7" customFormat="1" ht="36" customHeight="1">
      <c r="A137" s="141"/>
      <c r="B137" s="109"/>
      <c r="C137" s="110"/>
      <c r="D137" s="27"/>
      <c r="E137" s="111"/>
      <c r="F137" s="13"/>
    </row>
    <row r="138" spans="1:6" s="7" customFormat="1" ht="36" customHeight="1">
      <c r="A138" s="141"/>
      <c r="B138" s="109"/>
      <c r="C138" s="110"/>
      <c r="D138" s="27"/>
      <c r="E138" s="111"/>
      <c r="F138" s="13"/>
    </row>
    <row r="139" spans="1:6" s="7" customFormat="1" ht="36" customHeight="1">
      <c r="A139" s="141"/>
      <c r="B139" s="109"/>
      <c r="C139" s="110"/>
      <c r="D139" s="27"/>
      <c r="E139" s="111"/>
      <c r="F139" s="13"/>
    </row>
    <row r="140" spans="1:6" s="7" customFormat="1" ht="36" customHeight="1">
      <c r="A140" s="141"/>
      <c r="B140" s="109"/>
      <c r="C140" s="110"/>
      <c r="D140" s="27"/>
      <c r="E140" s="111"/>
      <c r="F140" s="13"/>
    </row>
    <row r="141" spans="1:6" s="7" customFormat="1" ht="36" customHeight="1">
      <c r="A141" s="141"/>
      <c r="B141" s="109"/>
      <c r="C141" s="110"/>
      <c r="D141" s="27"/>
      <c r="E141" s="111"/>
      <c r="F141" s="13"/>
    </row>
    <row r="142" spans="1:6" s="7" customFormat="1" ht="36" customHeight="1">
      <c r="A142" s="141"/>
      <c r="B142" s="109"/>
      <c r="C142" s="110"/>
      <c r="D142" s="27"/>
      <c r="E142" s="111"/>
      <c r="F142" s="13"/>
    </row>
    <row r="143" spans="1:6" s="7" customFormat="1" ht="36" customHeight="1">
      <c r="A143" s="141"/>
      <c r="B143" s="109"/>
      <c r="C143" s="110"/>
      <c r="D143" s="27"/>
      <c r="E143" s="111"/>
      <c r="F143" s="13"/>
    </row>
    <row r="144" spans="1:6" s="7" customFormat="1" ht="36" customHeight="1">
      <c r="A144" s="141"/>
      <c r="B144" s="109"/>
      <c r="C144" s="110"/>
      <c r="D144" s="27"/>
      <c r="E144" s="111"/>
      <c r="F144" s="13"/>
    </row>
    <row r="145" spans="1:6" s="7" customFormat="1" ht="36" customHeight="1">
      <c r="A145" s="141"/>
      <c r="B145" s="109"/>
      <c r="C145" s="110"/>
      <c r="D145" s="27"/>
      <c r="E145" s="111"/>
      <c r="F145" s="13"/>
    </row>
    <row r="146" spans="1:6" s="7" customFormat="1" ht="36" customHeight="1">
      <c r="A146" s="141"/>
      <c r="B146" s="109"/>
      <c r="C146" s="110"/>
      <c r="D146" s="27"/>
      <c r="E146" s="111"/>
      <c r="F146" s="13"/>
    </row>
    <row r="147" spans="1:6" s="7" customFormat="1" ht="36" customHeight="1">
      <c r="A147" s="141"/>
      <c r="B147" s="109"/>
      <c r="C147" s="110"/>
      <c r="D147" s="27"/>
      <c r="E147" s="111"/>
      <c r="F147" s="13"/>
    </row>
    <row r="148" spans="1:6" s="7" customFormat="1" ht="36" customHeight="1">
      <c r="A148" s="141"/>
      <c r="B148" s="109"/>
      <c r="C148" s="110"/>
      <c r="D148" s="27"/>
      <c r="E148" s="111"/>
      <c r="F148" s="13"/>
    </row>
    <row r="149" spans="1:6" s="7" customFormat="1" ht="36" customHeight="1">
      <c r="A149" s="141"/>
      <c r="B149" s="109"/>
      <c r="C149" s="110"/>
      <c r="D149" s="27"/>
      <c r="E149" s="111"/>
      <c r="F149" s="13"/>
    </row>
    <row r="150" spans="1:6" s="7" customFormat="1" ht="36" customHeight="1">
      <c r="A150" s="141"/>
      <c r="B150" s="109"/>
      <c r="C150" s="110"/>
      <c r="D150" s="27"/>
      <c r="E150" s="111"/>
      <c r="F150" s="13"/>
    </row>
    <row r="151" spans="1:6" s="7" customFormat="1" ht="36" customHeight="1">
      <c r="A151" s="141"/>
      <c r="B151" s="109"/>
      <c r="C151" s="110"/>
      <c r="D151" s="27"/>
      <c r="E151" s="111"/>
      <c r="F151" s="13"/>
    </row>
    <row r="152" spans="1:6" s="7" customFormat="1" ht="36" customHeight="1">
      <c r="A152" s="141"/>
      <c r="B152" s="109"/>
      <c r="C152" s="110"/>
      <c r="D152" s="27"/>
      <c r="E152" s="111"/>
      <c r="F152" s="13"/>
    </row>
    <row r="153" spans="1:6" s="7" customFormat="1" ht="36" customHeight="1">
      <c r="A153" s="141"/>
      <c r="B153" s="109"/>
      <c r="C153" s="110"/>
      <c r="D153" s="27"/>
      <c r="E153" s="111"/>
      <c r="F153" s="13"/>
    </row>
    <row r="154" spans="1:6" s="7" customFormat="1" ht="36" customHeight="1">
      <c r="A154" s="141"/>
      <c r="B154" s="109"/>
      <c r="C154" s="110"/>
      <c r="D154" s="27"/>
      <c r="E154" s="111"/>
      <c r="F154" s="13"/>
    </row>
    <row r="155" spans="1:6" s="7" customFormat="1" ht="36" customHeight="1">
      <c r="A155" s="141"/>
      <c r="B155" s="109"/>
      <c r="C155" s="110"/>
      <c r="D155" s="27"/>
      <c r="E155" s="111"/>
      <c r="F155" s="13"/>
    </row>
    <row r="156" spans="1:6" s="7" customFormat="1" ht="36" customHeight="1">
      <c r="A156" s="141"/>
      <c r="B156" s="109"/>
      <c r="C156" s="110"/>
      <c r="D156" s="27"/>
      <c r="E156" s="111"/>
      <c r="F156" s="13"/>
    </row>
    <row r="157" spans="1:6" s="7" customFormat="1" ht="36" customHeight="1">
      <c r="A157" s="141"/>
      <c r="B157" s="109"/>
      <c r="C157" s="110"/>
      <c r="D157" s="27"/>
      <c r="E157" s="111"/>
      <c r="F157" s="13"/>
    </row>
    <row r="158" spans="1:6" s="7" customFormat="1" ht="36" customHeight="1">
      <c r="A158" s="141"/>
      <c r="B158" s="109"/>
      <c r="C158" s="110"/>
      <c r="D158" s="27"/>
      <c r="E158" s="111"/>
      <c r="F158" s="13"/>
    </row>
    <row r="159" spans="1:6" s="7" customFormat="1" ht="36" customHeight="1">
      <c r="A159" s="141"/>
      <c r="B159" s="109"/>
      <c r="C159" s="110"/>
      <c r="D159" s="27"/>
      <c r="E159" s="111"/>
      <c r="F159" s="13"/>
    </row>
    <row r="160" spans="1:6" s="7" customFormat="1" ht="36" customHeight="1">
      <c r="A160" s="141"/>
      <c r="B160" s="109"/>
      <c r="C160" s="110"/>
      <c r="D160" s="27"/>
      <c r="E160" s="111"/>
      <c r="F160" s="13"/>
    </row>
    <row r="161" spans="1:6" s="7" customFormat="1" ht="36" customHeight="1">
      <c r="A161" s="141"/>
      <c r="B161" s="109"/>
      <c r="C161" s="110"/>
      <c r="D161" s="27"/>
      <c r="E161" s="111"/>
      <c r="F161" s="13"/>
    </row>
    <row r="162" spans="1:6" s="7" customFormat="1" ht="36" customHeight="1">
      <c r="A162" s="141"/>
      <c r="B162" s="109"/>
      <c r="C162" s="110"/>
      <c r="D162" s="27"/>
      <c r="E162" s="111"/>
      <c r="F162" s="13"/>
    </row>
    <row r="163" spans="1:6" s="7" customFormat="1" ht="36" customHeight="1">
      <c r="A163" s="141"/>
      <c r="B163" s="109"/>
      <c r="C163" s="110"/>
      <c r="D163" s="27"/>
      <c r="E163" s="111"/>
      <c r="F163" s="13"/>
    </row>
    <row r="164" spans="1:6" s="7" customFormat="1" ht="36" customHeight="1">
      <c r="A164" s="141"/>
      <c r="B164" s="109"/>
      <c r="C164" s="110"/>
      <c r="D164" s="27"/>
      <c r="E164" s="111"/>
      <c r="F164" s="13"/>
    </row>
    <row r="165" spans="1:6" s="7" customFormat="1" ht="36" customHeight="1">
      <c r="A165" s="141"/>
      <c r="B165" s="109"/>
      <c r="C165" s="110"/>
      <c r="D165" s="27"/>
      <c r="E165" s="111"/>
      <c r="F165" s="13"/>
    </row>
    <row r="166" spans="1:6" s="7" customFormat="1" ht="36" customHeight="1">
      <c r="A166" s="141"/>
      <c r="B166" s="109"/>
      <c r="C166" s="110"/>
      <c r="D166" s="27"/>
      <c r="E166" s="111"/>
      <c r="F166" s="13"/>
    </row>
    <row r="167" spans="1:6" s="7" customFormat="1" ht="36" customHeight="1">
      <c r="A167" s="141"/>
      <c r="B167" s="109"/>
      <c r="C167" s="110"/>
      <c r="D167" s="27"/>
      <c r="E167" s="111"/>
      <c r="F167" s="13"/>
    </row>
    <row r="168" spans="1:6" s="7" customFormat="1" ht="36" customHeight="1">
      <c r="A168" s="141"/>
      <c r="B168" s="109"/>
      <c r="C168" s="110"/>
      <c r="D168" s="27"/>
      <c r="E168" s="111"/>
      <c r="F168" s="13"/>
    </row>
    <row r="169" spans="1:6" s="7" customFormat="1" ht="36" customHeight="1">
      <c r="A169" s="141"/>
      <c r="B169" s="109"/>
      <c r="C169" s="110"/>
      <c r="D169" s="27"/>
      <c r="E169" s="111"/>
      <c r="F169" s="13"/>
    </row>
    <row r="170" spans="1:6" s="7" customFormat="1" ht="36" customHeight="1">
      <c r="A170" s="141"/>
      <c r="B170" s="109"/>
      <c r="C170" s="110"/>
      <c r="D170" s="27"/>
      <c r="E170" s="111"/>
      <c r="F170" s="13"/>
    </row>
    <row r="171" spans="1:6" s="7" customFormat="1" ht="36" customHeight="1">
      <c r="A171" s="141"/>
      <c r="B171" s="109"/>
      <c r="C171" s="110"/>
      <c r="D171" s="27"/>
      <c r="E171" s="111"/>
      <c r="F171" s="13"/>
    </row>
    <row r="172" spans="1:6" s="7" customFormat="1" ht="36" customHeight="1">
      <c r="A172" s="141"/>
      <c r="B172" s="109"/>
      <c r="C172" s="110"/>
      <c r="D172" s="27"/>
      <c r="E172" s="111"/>
      <c r="F172" s="13"/>
    </row>
    <row r="173" spans="1:6" s="7" customFormat="1" ht="36" customHeight="1">
      <c r="A173" s="141"/>
      <c r="B173" s="109"/>
      <c r="C173" s="110"/>
      <c r="D173" s="27"/>
      <c r="E173" s="111"/>
      <c r="F173" s="13"/>
    </row>
    <row r="174" spans="1:6" s="7" customFormat="1" ht="36" customHeight="1">
      <c r="A174" s="141"/>
      <c r="B174" s="109"/>
      <c r="C174" s="110"/>
      <c r="D174" s="27"/>
      <c r="E174" s="111"/>
      <c r="F174" s="13"/>
    </row>
    <row r="175" spans="1:6" s="7" customFormat="1" ht="36" customHeight="1">
      <c r="A175" s="141"/>
      <c r="B175" s="109"/>
      <c r="C175" s="110"/>
      <c r="D175" s="27"/>
      <c r="E175" s="111"/>
      <c r="F175" s="13"/>
    </row>
    <row r="176" spans="1:6" s="7" customFormat="1" ht="36" customHeight="1">
      <c r="A176" s="141"/>
      <c r="B176" s="109"/>
      <c r="C176" s="110"/>
      <c r="D176" s="27"/>
      <c r="E176" s="111"/>
      <c r="F176" s="13"/>
    </row>
    <row r="177" spans="1:6" s="7" customFormat="1" ht="36" customHeight="1">
      <c r="A177" s="141"/>
      <c r="B177" s="109"/>
      <c r="C177" s="110"/>
      <c r="D177" s="27"/>
      <c r="E177" s="111"/>
      <c r="F177" s="13"/>
    </row>
    <row r="178" spans="1:6" s="7" customFormat="1" ht="36" customHeight="1">
      <c r="A178" s="141"/>
      <c r="B178" s="109"/>
      <c r="C178" s="110"/>
      <c r="D178" s="27"/>
      <c r="E178" s="111"/>
      <c r="F178" s="13"/>
    </row>
    <row r="179" spans="1:6" s="7" customFormat="1" ht="36" customHeight="1">
      <c r="A179" s="141"/>
      <c r="B179" s="109"/>
      <c r="C179" s="110"/>
      <c r="D179" s="27"/>
      <c r="E179" s="111"/>
      <c r="F179" s="13"/>
    </row>
    <row r="180" spans="1:6" s="7" customFormat="1" ht="36" customHeight="1">
      <c r="A180" s="141"/>
      <c r="B180" s="109"/>
      <c r="C180" s="110"/>
      <c r="D180" s="27"/>
      <c r="E180" s="111"/>
      <c r="F180" s="13"/>
    </row>
    <row r="181" spans="1:6" s="7" customFormat="1" ht="36" customHeight="1">
      <c r="A181" s="141"/>
      <c r="B181" s="109"/>
      <c r="C181" s="110"/>
      <c r="D181" s="27"/>
      <c r="E181" s="111"/>
      <c r="F181" s="13"/>
    </row>
    <row r="182" spans="1:6" s="7" customFormat="1" ht="36" customHeight="1">
      <c r="A182" s="141"/>
      <c r="B182" s="109"/>
      <c r="C182" s="110"/>
      <c r="D182" s="27"/>
      <c r="E182" s="111"/>
      <c r="F182" s="13"/>
    </row>
    <row r="183" spans="1:6" s="7" customFormat="1" ht="36" customHeight="1">
      <c r="A183" s="141"/>
      <c r="B183" s="109"/>
      <c r="C183" s="110"/>
      <c r="D183" s="27"/>
      <c r="E183" s="111"/>
      <c r="F183" s="13"/>
    </row>
    <row r="184" spans="1:6" s="7" customFormat="1" ht="36" customHeight="1">
      <c r="A184" s="141"/>
      <c r="B184" s="109"/>
      <c r="C184" s="110"/>
      <c r="D184" s="27"/>
      <c r="E184" s="111"/>
      <c r="F184" s="13"/>
    </row>
    <row r="185" spans="1:6" s="7" customFormat="1" ht="36" customHeight="1">
      <c r="A185" s="141"/>
      <c r="B185" s="109"/>
      <c r="C185" s="110"/>
      <c r="D185" s="27"/>
      <c r="E185" s="111"/>
      <c r="F185" s="13"/>
    </row>
    <row r="186" spans="1:6" s="7" customFormat="1" ht="36" customHeight="1">
      <c r="A186" s="141"/>
      <c r="B186" s="109"/>
      <c r="C186" s="110"/>
      <c r="D186" s="27"/>
      <c r="E186" s="111"/>
      <c r="F186" s="13"/>
    </row>
    <row r="187" spans="1:6" s="7" customFormat="1" ht="36" customHeight="1">
      <c r="A187" s="141"/>
      <c r="B187" s="109"/>
      <c r="C187" s="110"/>
      <c r="D187" s="27"/>
      <c r="E187" s="111"/>
      <c r="F187" s="13"/>
    </row>
    <row r="188" spans="1:6" s="7" customFormat="1" ht="36" customHeight="1">
      <c r="A188" s="141"/>
      <c r="B188" s="109"/>
      <c r="C188" s="110"/>
      <c r="D188" s="27"/>
      <c r="E188" s="111"/>
      <c r="F188" s="13"/>
    </row>
    <row r="189" spans="1:6" s="7" customFormat="1" ht="36" customHeight="1">
      <c r="A189" s="141"/>
      <c r="B189" s="109"/>
      <c r="C189" s="110"/>
      <c r="D189" s="27"/>
      <c r="E189" s="111"/>
      <c r="F189" s="13"/>
    </row>
    <row r="190" spans="1:6" s="7" customFormat="1" ht="36" customHeight="1">
      <c r="A190" s="141"/>
      <c r="B190" s="109"/>
      <c r="C190" s="110"/>
      <c r="D190" s="27"/>
      <c r="E190" s="111"/>
      <c r="F190" s="13"/>
    </row>
    <row r="191" spans="1:6" s="7" customFormat="1" ht="36" customHeight="1">
      <c r="A191" s="141"/>
      <c r="B191" s="109"/>
      <c r="C191" s="110"/>
      <c r="D191" s="27"/>
      <c r="E191" s="111"/>
      <c r="F191" s="13"/>
    </row>
    <row r="192" spans="1:6" s="7" customFormat="1" ht="36" customHeight="1">
      <c r="A192" s="141"/>
      <c r="B192" s="109"/>
      <c r="C192" s="110"/>
      <c r="D192" s="27"/>
      <c r="E192" s="111"/>
      <c r="F192" s="13"/>
    </row>
    <row r="193" spans="1:6" s="7" customFormat="1" ht="36" customHeight="1">
      <c r="A193" s="141"/>
      <c r="B193" s="109"/>
      <c r="C193" s="110"/>
      <c r="D193" s="27"/>
      <c r="E193" s="111"/>
      <c r="F193" s="13"/>
    </row>
    <row r="194" spans="1:6" s="7" customFormat="1" ht="36" customHeight="1">
      <c r="A194" s="141"/>
      <c r="B194" s="109"/>
      <c r="C194" s="110"/>
      <c r="D194" s="27"/>
      <c r="E194" s="111"/>
      <c r="F194" s="13"/>
    </row>
    <row r="195" spans="1:6" s="7" customFormat="1" ht="36" customHeight="1">
      <c r="A195" s="141"/>
      <c r="B195" s="109"/>
      <c r="C195" s="110"/>
      <c r="D195" s="27"/>
      <c r="E195" s="111"/>
      <c r="F195" s="13"/>
    </row>
    <row r="196" spans="1:6" s="7" customFormat="1" ht="36" customHeight="1">
      <c r="A196" s="141"/>
      <c r="B196" s="109"/>
      <c r="C196" s="110"/>
      <c r="D196" s="27"/>
      <c r="E196" s="111"/>
      <c r="F196" s="13"/>
    </row>
    <row r="197" spans="1:6" s="7" customFormat="1" ht="36" customHeight="1">
      <c r="A197" s="141"/>
      <c r="B197" s="109"/>
      <c r="C197" s="110"/>
      <c r="D197" s="27"/>
      <c r="E197" s="111"/>
      <c r="F197" s="13"/>
    </row>
    <row r="198" spans="1:6" s="7" customFormat="1" ht="36" customHeight="1">
      <c r="A198" s="141"/>
      <c r="B198" s="109"/>
      <c r="C198" s="110"/>
      <c r="D198" s="27"/>
      <c r="E198" s="111"/>
      <c r="F198" s="13"/>
    </row>
    <row r="199" spans="1:6" s="7" customFormat="1" ht="36" customHeight="1">
      <c r="A199" s="141"/>
      <c r="B199" s="109"/>
      <c r="C199" s="110"/>
      <c r="D199" s="27"/>
      <c r="E199" s="111"/>
      <c r="F199" s="13"/>
    </row>
    <row r="200" spans="1:6" s="7" customFormat="1" ht="36" customHeight="1">
      <c r="A200" s="141"/>
      <c r="B200" s="109"/>
      <c r="C200" s="110"/>
      <c r="D200" s="27"/>
      <c r="E200" s="111"/>
      <c r="F200" s="13"/>
    </row>
    <row r="201" spans="1:6" s="7" customFormat="1" ht="36" customHeight="1">
      <c r="A201" s="141"/>
      <c r="B201" s="109"/>
      <c r="C201" s="110"/>
      <c r="D201" s="27"/>
      <c r="E201" s="111"/>
      <c r="F201" s="13"/>
    </row>
    <row r="202" spans="1:6" s="7" customFormat="1" ht="36" customHeight="1">
      <c r="A202" s="141"/>
      <c r="B202" s="109"/>
      <c r="C202" s="110"/>
      <c r="D202" s="27"/>
      <c r="E202" s="111"/>
      <c r="F202" s="13"/>
    </row>
    <row r="203" spans="1:6" s="7" customFormat="1" ht="36" customHeight="1">
      <c r="A203" s="141"/>
      <c r="B203" s="109"/>
      <c r="C203" s="110"/>
      <c r="D203" s="27"/>
      <c r="E203" s="111"/>
      <c r="F203" s="13"/>
    </row>
    <row r="204" spans="1:6" s="7" customFormat="1" ht="36" customHeight="1">
      <c r="A204" s="141"/>
      <c r="B204" s="109"/>
      <c r="C204" s="110"/>
      <c r="D204" s="27"/>
      <c r="E204" s="111"/>
      <c r="F204" s="13"/>
    </row>
    <row r="205" spans="1:6" s="7" customFormat="1" ht="36" customHeight="1">
      <c r="A205" s="141"/>
      <c r="B205" s="109"/>
      <c r="C205" s="110"/>
      <c r="D205" s="27"/>
      <c r="E205" s="111"/>
      <c r="F205" s="13"/>
    </row>
    <row r="206" spans="1:6" s="7" customFormat="1" ht="36" customHeight="1">
      <c r="A206" s="141"/>
      <c r="B206" s="109"/>
      <c r="C206" s="110"/>
      <c r="D206" s="27"/>
      <c r="E206" s="111"/>
      <c r="F206" s="13"/>
    </row>
    <row r="207" spans="1:6" s="7" customFormat="1" ht="36" customHeight="1">
      <c r="A207" s="141"/>
      <c r="B207" s="109"/>
      <c r="C207" s="110"/>
      <c r="D207" s="27"/>
      <c r="E207" s="111"/>
      <c r="F207" s="13"/>
    </row>
    <row r="208" spans="1:6" s="7" customFormat="1" ht="36" customHeight="1">
      <c r="A208" s="141"/>
      <c r="B208" s="109"/>
      <c r="C208" s="110"/>
      <c r="D208" s="27"/>
      <c r="E208" s="111"/>
      <c r="F208" s="13"/>
    </row>
    <row r="209" spans="1:6" s="7" customFormat="1" ht="36" customHeight="1">
      <c r="A209" s="141"/>
      <c r="B209" s="109"/>
      <c r="C209" s="110"/>
      <c r="D209" s="27"/>
      <c r="E209" s="111"/>
      <c r="F209" s="13"/>
    </row>
    <row r="210" spans="1:6" s="7" customFormat="1" ht="36" customHeight="1">
      <c r="A210" s="141"/>
      <c r="B210" s="109"/>
      <c r="C210" s="110"/>
      <c r="D210" s="27"/>
      <c r="E210" s="111"/>
      <c r="F210" s="13"/>
    </row>
    <row r="211" spans="1:6" s="7" customFormat="1" ht="36" customHeight="1">
      <c r="A211" s="141"/>
      <c r="B211" s="109"/>
      <c r="C211" s="110"/>
      <c r="D211" s="27"/>
      <c r="E211" s="111"/>
      <c r="F211" s="13"/>
    </row>
    <row r="212" spans="1:6" s="7" customFormat="1" ht="36" customHeight="1">
      <c r="A212" s="141"/>
      <c r="B212" s="109"/>
      <c r="C212" s="110"/>
      <c r="D212" s="27"/>
      <c r="E212" s="111"/>
      <c r="F212" s="13"/>
    </row>
    <row r="213" spans="1:6" s="7" customFormat="1" ht="36" customHeight="1">
      <c r="A213" s="141"/>
      <c r="B213" s="109"/>
      <c r="C213" s="110"/>
      <c r="D213" s="27"/>
      <c r="E213" s="111"/>
      <c r="F213" s="13"/>
    </row>
    <row r="214" spans="1:6" s="7" customFormat="1" ht="36" customHeight="1">
      <c r="A214" s="141"/>
      <c r="B214" s="109"/>
      <c r="C214" s="110"/>
      <c r="D214" s="27"/>
      <c r="E214" s="111"/>
      <c r="F214" s="13"/>
    </row>
    <row r="215" spans="1:6" s="7" customFormat="1" ht="36" customHeight="1">
      <c r="A215" s="141"/>
      <c r="B215" s="109"/>
      <c r="C215" s="110"/>
      <c r="D215" s="27"/>
      <c r="E215" s="111"/>
      <c r="F215" s="13"/>
    </row>
    <row r="216" spans="1:6" s="7" customFormat="1" ht="36" customHeight="1">
      <c r="A216" s="141"/>
      <c r="B216" s="109"/>
      <c r="C216" s="110"/>
      <c r="D216" s="27"/>
      <c r="E216" s="111"/>
      <c r="F216" s="13"/>
    </row>
    <row r="217" spans="1:6" s="7" customFormat="1" ht="36" customHeight="1">
      <c r="A217" s="141"/>
      <c r="B217" s="109"/>
      <c r="C217" s="110"/>
      <c r="D217" s="27"/>
      <c r="E217" s="111"/>
      <c r="F217" s="13"/>
    </row>
    <row r="218" spans="1:6" s="7" customFormat="1" ht="36" customHeight="1">
      <c r="A218" s="172" t="s">
        <v>365</v>
      </c>
      <c r="B218" s="172"/>
      <c r="C218" s="172"/>
      <c r="D218" s="172"/>
      <c r="E218" s="172"/>
      <c r="F218" s="13"/>
    </row>
    <row r="219" spans="1:6" s="7" customFormat="1" ht="36" customHeight="1">
      <c r="A219" s="116" t="s">
        <v>955</v>
      </c>
      <c r="B219" s="32" t="s">
        <v>336</v>
      </c>
      <c r="C219" s="115" t="s">
        <v>956</v>
      </c>
      <c r="D219" s="34" t="s">
        <v>967</v>
      </c>
      <c r="E219" s="12">
        <v>7000</v>
      </c>
      <c r="F219" s="13"/>
    </row>
    <row r="220" spans="1:6" s="7" customFormat="1" ht="36" customHeight="1">
      <c r="A220" s="8" t="s">
        <v>957</v>
      </c>
      <c r="B220" s="14" t="s">
        <v>965</v>
      </c>
      <c r="C220" s="15" t="s">
        <v>416</v>
      </c>
      <c r="D220" s="16" t="s">
        <v>966</v>
      </c>
      <c r="E220" s="17">
        <v>1100</v>
      </c>
      <c r="F220" s="13"/>
    </row>
    <row r="221" spans="1:6" s="13" customFormat="1" ht="36" hidden="1" customHeight="1">
      <c r="A221" s="117" t="s">
        <v>809</v>
      </c>
      <c r="B221" s="61" t="s">
        <v>802</v>
      </c>
      <c r="C221" s="118" t="s">
        <v>382</v>
      </c>
      <c r="D221" s="94"/>
      <c r="E221" s="56"/>
    </row>
    <row r="222" spans="1:6" s="13" customFormat="1" ht="36" hidden="1" customHeight="1">
      <c r="A222" s="53" t="s">
        <v>810</v>
      </c>
      <c r="B222" s="38" t="s">
        <v>802</v>
      </c>
      <c r="C222" s="39" t="s">
        <v>382</v>
      </c>
      <c r="D222" s="40"/>
      <c r="E222" s="21"/>
    </row>
    <row r="223" spans="1:6" s="13" customFormat="1" ht="36" hidden="1" customHeight="1">
      <c r="A223" s="53" t="s">
        <v>814</v>
      </c>
      <c r="B223" s="38" t="s">
        <v>802</v>
      </c>
      <c r="C223" s="39" t="s">
        <v>382</v>
      </c>
      <c r="D223" s="40"/>
      <c r="E223" s="21"/>
    </row>
    <row r="224" spans="1:6" s="13" customFormat="1" ht="36" hidden="1" customHeight="1">
      <c r="A224" s="53" t="s">
        <v>823</v>
      </c>
      <c r="B224" s="38" t="s">
        <v>802</v>
      </c>
      <c r="C224" s="39" t="s">
        <v>382</v>
      </c>
      <c r="D224" s="40"/>
      <c r="E224" s="21"/>
    </row>
    <row r="225" spans="1:5" s="13" customFormat="1" ht="36" hidden="1" customHeight="1">
      <c r="A225" s="53" t="s">
        <v>822</v>
      </c>
      <c r="B225" s="38" t="s">
        <v>802</v>
      </c>
      <c r="C225" s="39" t="s">
        <v>382</v>
      </c>
      <c r="D225" s="40"/>
      <c r="E225" s="21"/>
    </row>
    <row r="226" spans="1:5" s="13" customFormat="1" ht="36" hidden="1" customHeight="1">
      <c r="A226" s="53" t="s">
        <v>821</v>
      </c>
      <c r="B226" s="38" t="s">
        <v>802</v>
      </c>
      <c r="C226" s="39" t="s">
        <v>382</v>
      </c>
      <c r="D226" s="40"/>
      <c r="E226" s="21"/>
    </row>
    <row r="227" spans="1:5" s="13" customFormat="1" ht="36" hidden="1" customHeight="1">
      <c r="A227" s="53" t="s">
        <v>820</v>
      </c>
      <c r="B227" s="38" t="s">
        <v>802</v>
      </c>
      <c r="C227" s="39" t="s">
        <v>382</v>
      </c>
      <c r="D227" s="40"/>
      <c r="E227" s="21"/>
    </row>
    <row r="228" spans="1:5" s="13" customFormat="1" ht="36" hidden="1" customHeight="1">
      <c r="A228" s="53" t="s">
        <v>819</v>
      </c>
      <c r="B228" s="38" t="s">
        <v>802</v>
      </c>
      <c r="C228" s="39" t="s">
        <v>382</v>
      </c>
      <c r="D228" s="40"/>
      <c r="E228" s="21"/>
    </row>
    <row r="229" spans="1:5" s="13" customFormat="1" ht="36" hidden="1" customHeight="1">
      <c r="A229" s="53" t="s">
        <v>818</v>
      </c>
      <c r="B229" s="38" t="s">
        <v>802</v>
      </c>
      <c r="C229" s="39" t="s">
        <v>382</v>
      </c>
      <c r="D229" s="40"/>
      <c r="E229" s="21"/>
    </row>
    <row r="230" spans="1:5" s="13" customFormat="1" ht="36" hidden="1" customHeight="1">
      <c r="A230" s="53" t="s">
        <v>817</v>
      </c>
      <c r="B230" s="38" t="s">
        <v>802</v>
      </c>
      <c r="C230" s="39" t="s">
        <v>382</v>
      </c>
      <c r="D230" s="40"/>
      <c r="E230" s="21"/>
    </row>
    <row r="231" spans="1:5" s="13" customFormat="1" ht="36" hidden="1" customHeight="1">
      <c r="A231" s="53" t="s">
        <v>816</v>
      </c>
      <c r="B231" s="38" t="s">
        <v>802</v>
      </c>
      <c r="C231" s="39" t="s">
        <v>382</v>
      </c>
      <c r="D231" s="40"/>
      <c r="E231" s="21"/>
    </row>
    <row r="232" spans="1:5" s="13" customFormat="1" ht="36" hidden="1" customHeight="1">
      <c r="A232" s="53" t="s">
        <v>815</v>
      </c>
      <c r="B232" s="38" t="s">
        <v>802</v>
      </c>
      <c r="C232" s="39" t="s">
        <v>382</v>
      </c>
      <c r="D232" s="40"/>
      <c r="E232" s="21"/>
    </row>
    <row r="233" spans="1:5" s="13" customFormat="1" ht="36" hidden="1" customHeight="1">
      <c r="A233" s="53" t="s">
        <v>812</v>
      </c>
      <c r="B233" s="38" t="s">
        <v>802</v>
      </c>
      <c r="C233" s="39" t="s">
        <v>382</v>
      </c>
      <c r="D233" s="40"/>
      <c r="E233" s="21"/>
    </row>
    <row r="234" spans="1:5" s="13" customFormat="1" ht="36" hidden="1" customHeight="1">
      <c r="A234" s="86" t="s">
        <v>813</v>
      </c>
      <c r="B234" s="23" t="s">
        <v>803</v>
      </c>
      <c r="C234" s="87" t="s">
        <v>382</v>
      </c>
      <c r="D234" s="44"/>
      <c r="E234" s="24"/>
    </row>
    <row r="235" spans="1:5" s="13" customFormat="1" ht="36" hidden="1" customHeight="1">
      <c r="A235" s="173"/>
      <c r="B235" s="174"/>
      <c r="C235" s="174"/>
      <c r="D235" s="174"/>
      <c r="E235" s="175"/>
    </row>
    <row r="236" spans="1:5" s="13" customFormat="1" ht="36" hidden="1" customHeight="1">
      <c r="A236" s="8"/>
      <c r="B236" s="14"/>
      <c r="C236" s="15"/>
      <c r="D236" s="16"/>
      <c r="E236" s="17"/>
    </row>
    <row r="237" spans="1:5" s="13" customFormat="1" ht="36" hidden="1" customHeight="1">
      <c r="A237" s="8"/>
      <c r="B237" s="14"/>
      <c r="C237" s="15"/>
      <c r="D237" s="16"/>
      <c r="E237" s="17"/>
    </row>
    <row r="238" spans="1:5" s="13" customFormat="1" ht="36" hidden="1" customHeight="1">
      <c r="A238" s="8"/>
      <c r="B238" s="14"/>
      <c r="C238" s="15"/>
      <c r="D238" s="16"/>
      <c r="E238" s="17"/>
    </row>
    <row r="239" spans="1:5" s="13" customFormat="1" ht="36" hidden="1" customHeight="1">
      <c r="A239" s="8"/>
      <c r="B239" s="14"/>
      <c r="C239" s="10"/>
      <c r="D239" s="16"/>
      <c r="E239" s="17"/>
    </row>
    <row r="240" spans="1:5" s="13" customFormat="1" ht="36" hidden="1" customHeight="1">
      <c r="A240" s="8"/>
      <c r="B240" s="14"/>
      <c r="C240" s="15"/>
      <c r="D240" s="16"/>
      <c r="E240" s="17"/>
    </row>
    <row r="241" spans="1:5" s="13" customFormat="1" ht="36" hidden="1" customHeight="1">
      <c r="A241" s="8"/>
      <c r="B241" s="14"/>
      <c r="C241" s="15"/>
      <c r="D241" s="16"/>
      <c r="E241" s="17"/>
    </row>
    <row r="242" spans="1:5" s="13" customFormat="1" ht="36" hidden="1" customHeight="1">
      <c r="A242" s="8"/>
      <c r="B242" s="14"/>
      <c r="C242" s="15"/>
      <c r="D242" s="16"/>
      <c r="E242" s="17"/>
    </row>
    <row r="243" spans="1:5" s="13" customFormat="1" ht="36" hidden="1" customHeight="1">
      <c r="A243" s="8"/>
      <c r="B243" s="14"/>
      <c r="C243" s="15"/>
      <c r="D243" s="16"/>
      <c r="E243" s="17"/>
    </row>
    <row r="244" spans="1:5" s="13" customFormat="1" ht="36" hidden="1" customHeight="1">
      <c r="A244" s="8"/>
      <c r="B244" s="14"/>
      <c r="C244" s="15"/>
      <c r="D244" s="16"/>
      <c r="E244" s="17"/>
    </row>
    <row r="245" spans="1:5" s="13" customFormat="1" ht="36" hidden="1" customHeight="1">
      <c r="A245" s="8"/>
      <c r="B245" s="14"/>
      <c r="C245" s="15"/>
      <c r="D245" s="16"/>
      <c r="E245" s="17"/>
    </row>
    <row r="246" spans="1:5" s="13" customFormat="1" ht="36" hidden="1" customHeight="1">
      <c r="A246" s="8"/>
      <c r="B246" s="38"/>
      <c r="C246" s="15"/>
      <c r="D246" s="16"/>
      <c r="E246" s="88"/>
    </row>
    <row r="247" spans="1:5" s="13" customFormat="1" ht="36" hidden="1" customHeight="1">
      <c r="A247" s="22"/>
      <c r="B247" s="23"/>
      <c r="C247" s="43"/>
      <c r="D247" s="44"/>
      <c r="E247" s="90"/>
    </row>
    <row r="248" spans="1:5" ht="39.75" hidden="1" customHeight="1">
      <c r="A248" s="129"/>
      <c r="B248" s="13"/>
      <c r="C248" s="13"/>
      <c r="D248" s="27"/>
      <c r="E248" s="130"/>
    </row>
    <row r="249" spans="1:5" ht="39.75" hidden="1" customHeight="1">
      <c r="A249" s="129"/>
      <c r="B249" s="13"/>
      <c r="C249" s="13"/>
      <c r="D249" s="27"/>
      <c r="E249" s="130"/>
    </row>
    <row r="250" spans="1:5" ht="39.75" hidden="1" customHeight="1">
      <c r="A250" s="129"/>
      <c r="B250" s="13"/>
      <c r="C250" s="13"/>
      <c r="D250" s="27"/>
      <c r="E250" s="130"/>
    </row>
    <row r="251" spans="1:5" ht="39.75" hidden="1" customHeight="1">
      <c r="A251" s="129"/>
      <c r="B251" s="13"/>
      <c r="C251" s="13"/>
      <c r="D251" s="27"/>
      <c r="E251" s="130"/>
    </row>
    <row r="252" spans="1:5" ht="39.75" hidden="1" customHeight="1">
      <c r="A252" s="129"/>
      <c r="B252" s="13"/>
      <c r="C252" s="13"/>
      <c r="D252" s="27"/>
      <c r="E252" s="130"/>
    </row>
    <row r="253" spans="1:5" ht="39.75" hidden="1" customHeight="1">
      <c r="A253" s="129"/>
      <c r="B253" s="27"/>
      <c r="C253" s="27"/>
      <c r="D253" s="27"/>
      <c r="E253" s="131"/>
    </row>
    <row r="254" spans="1:5" ht="39.75" hidden="1" customHeight="1">
      <c r="A254" s="129"/>
      <c r="B254" s="27"/>
      <c r="C254" s="27"/>
      <c r="D254" s="27"/>
      <c r="E254" s="131"/>
    </row>
    <row r="255" spans="1:5" ht="39.75" hidden="1" customHeight="1">
      <c r="A255" s="129"/>
      <c r="B255" s="27"/>
      <c r="C255" s="27"/>
      <c r="D255" s="27"/>
      <c r="E255" s="131"/>
    </row>
    <row r="256" spans="1:5" ht="39.75" hidden="1" customHeight="1">
      <c r="A256" s="129"/>
      <c r="B256" s="27"/>
      <c r="C256" s="27"/>
      <c r="D256" s="27"/>
      <c r="E256" s="131"/>
    </row>
    <row r="257" spans="1:5" hidden="1">
      <c r="A257" s="129"/>
      <c r="B257" s="27"/>
      <c r="C257" s="27"/>
      <c r="D257" s="27"/>
      <c r="E257" s="131"/>
    </row>
    <row r="258" spans="1:5" hidden="1">
      <c r="A258" s="129"/>
      <c r="B258" s="27"/>
      <c r="C258" s="27"/>
      <c r="D258" s="27"/>
      <c r="E258" s="131"/>
    </row>
    <row r="259" spans="1:5" hidden="1">
      <c r="A259" s="129"/>
      <c r="B259" s="27"/>
      <c r="C259" s="27"/>
      <c r="D259" s="27"/>
      <c r="E259" s="131"/>
    </row>
    <row r="260" spans="1:5" hidden="1">
      <c r="A260" s="132"/>
      <c r="B260" s="27"/>
      <c r="C260" s="27"/>
      <c r="D260" s="27"/>
      <c r="E260" s="131"/>
    </row>
    <row r="261" spans="1:5" hidden="1">
      <c r="A261" s="132"/>
      <c r="B261" s="27"/>
      <c r="C261" s="27"/>
      <c r="D261" s="27"/>
      <c r="E261" s="131"/>
    </row>
    <row r="262" spans="1:5" hidden="1">
      <c r="A262" s="132"/>
      <c r="B262" s="27"/>
      <c r="C262" s="27"/>
      <c r="D262" s="27"/>
      <c r="E262" s="131"/>
    </row>
    <row r="263" spans="1:5" hidden="1">
      <c r="A263" s="132"/>
      <c r="B263" s="27"/>
      <c r="C263" s="27"/>
      <c r="D263" s="27"/>
      <c r="E263" s="131"/>
    </row>
    <row r="264" spans="1:5" hidden="1">
      <c r="A264" s="132"/>
      <c r="B264" s="27"/>
      <c r="C264" s="27"/>
      <c r="D264" s="27"/>
      <c r="E264" s="131"/>
    </row>
    <row r="265" spans="1:5" hidden="1">
      <c r="A265" s="132"/>
      <c r="B265" s="27"/>
      <c r="C265" s="27"/>
      <c r="D265" s="27"/>
      <c r="E265" s="131"/>
    </row>
    <row r="266" spans="1:5" hidden="1">
      <c r="A266" s="132"/>
      <c r="B266" s="27"/>
      <c r="C266" s="27"/>
      <c r="D266" s="27"/>
      <c r="E266" s="131"/>
    </row>
    <row r="267" spans="1:5" hidden="1">
      <c r="A267" s="132"/>
      <c r="B267" s="27"/>
      <c r="C267" s="27"/>
      <c r="D267" s="27"/>
      <c r="E267" s="131"/>
    </row>
    <row r="268" spans="1:5" hidden="1">
      <c r="A268" s="132"/>
      <c r="B268" s="27"/>
      <c r="C268" s="27"/>
      <c r="D268" s="27"/>
      <c r="E268" s="131"/>
    </row>
    <row r="269" spans="1:5" hidden="1">
      <c r="A269" s="132"/>
      <c r="B269" s="27"/>
      <c r="C269" s="27"/>
      <c r="D269" s="27"/>
      <c r="E269" s="131"/>
    </row>
    <row r="270" spans="1:5" hidden="1">
      <c r="A270" s="132"/>
      <c r="B270" s="27"/>
      <c r="C270" s="27"/>
      <c r="D270" s="27"/>
      <c r="E270" s="131"/>
    </row>
    <row r="271" spans="1:5" hidden="1">
      <c r="A271" s="132"/>
      <c r="B271" s="27"/>
      <c r="C271" s="27"/>
      <c r="D271" s="27"/>
      <c r="E271" s="131"/>
    </row>
    <row r="272" spans="1:5" hidden="1">
      <c r="A272" s="132"/>
      <c r="B272" s="27"/>
      <c r="C272" s="27"/>
      <c r="D272" s="27"/>
      <c r="E272" s="131"/>
    </row>
    <row r="273" spans="1:5" hidden="1">
      <c r="A273" s="132"/>
      <c r="B273" s="27"/>
      <c r="C273" s="27"/>
      <c r="D273" s="27"/>
      <c r="E273" s="131"/>
    </row>
    <row r="274" spans="1:5" hidden="1">
      <c r="A274" s="132"/>
      <c r="B274" s="27"/>
      <c r="C274" s="27"/>
      <c r="D274" s="27"/>
      <c r="E274" s="131"/>
    </row>
    <row r="275" spans="1:5" hidden="1">
      <c r="A275" s="132"/>
      <c r="B275" s="27"/>
      <c r="C275" s="27"/>
      <c r="D275" s="27"/>
      <c r="E275" s="131"/>
    </row>
    <row r="276" spans="1:5" hidden="1">
      <c r="A276" s="132"/>
      <c r="B276" s="27"/>
      <c r="C276" s="27"/>
      <c r="D276" s="27"/>
      <c r="E276" s="131"/>
    </row>
    <row r="277" spans="1:5" hidden="1">
      <c r="A277" s="132"/>
      <c r="B277" s="27"/>
      <c r="C277" s="27"/>
      <c r="D277" s="27"/>
      <c r="E277" s="131"/>
    </row>
    <row r="278" spans="1:5" hidden="1">
      <c r="A278" s="132"/>
      <c r="B278" s="27"/>
      <c r="C278" s="27"/>
      <c r="D278" s="27"/>
      <c r="E278" s="131"/>
    </row>
    <row r="279" spans="1:5" hidden="1">
      <c r="A279" s="132"/>
      <c r="B279" s="27"/>
      <c r="C279" s="27"/>
      <c r="D279" s="27"/>
      <c r="E279" s="131"/>
    </row>
    <row r="280" spans="1:5" hidden="1">
      <c r="A280" s="132"/>
      <c r="B280" s="27"/>
      <c r="C280" s="27"/>
      <c r="D280" s="27"/>
      <c r="E280" s="131"/>
    </row>
    <row r="281" spans="1:5" hidden="1">
      <c r="A281" s="132"/>
      <c r="B281" s="27"/>
      <c r="C281" s="27"/>
      <c r="D281" s="27"/>
      <c r="E281" s="131"/>
    </row>
    <row r="282" spans="1:5" hidden="1">
      <c r="A282" s="132"/>
      <c r="B282" s="27"/>
      <c r="C282" s="27"/>
      <c r="D282" s="27"/>
      <c r="E282" s="131"/>
    </row>
    <row r="283" spans="1:5" hidden="1">
      <c r="A283" s="132"/>
      <c r="B283" s="27"/>
      <c r="C283" s="27"/>
      <c r="D283" s="27"/>
      <c r="E283" s="131"/>
    </row>
    <row r="284" spans="1:5" hidden="1">
      <c r="A284" s="132"/>
      <c r="B284" s="27"/>
      <c r="C284" s="27"/>
      <c r="D284" s="27"/>
      <c r="E284" s="131"/>
    </row>
    <row r="285" spans="1:5" hidden="1">
      <c r="A285" s="132"/>
      <c r="B285" s="27"/>
      <c r="C285" s="27"/>
      <c r="D285" s="27"/>
      <c r="E285" s="131"/>
    </row>
    <row r="286" spans="1:5" hidden="1">
      <c r="A286" s="132"/>
      <c r="B286" s="27"/>
      <c r="C286" s="27"/>
      <c r="D286" s="27"/>
      <c r="E286" s="131"/>
    </row>
    <row r="287" spans="1:5" hidden="1">
      <c r="A287" s="132"/>
      <c r="B287" s="27"/>
      <c r="C287" s="27"/>
      <c r="D287" s="27"/>
      <c r="E287" s="131"/>
    </row>
    <row r="288" spans="1:5" hidden="1">
      <c r="A288" s="132"/>
      <c r="B288" s="27"/>
      <c r="C288" s="27"/>
      <c r="D288" s="27"/>
      <c r="E288" s="131"/>
    </row>
    <row r="289" spans="1:5" hidden="1">
      <c r="A289" s="132"/>
      <c r="B289" s="27"/>
      <c r="C289" s="27"/>
      <c r="D289" s="27"/>
      <c r="E289" s="131"/>
    </row>
    <row r="290" spans="1:5" hidden="1">
      <c r="A290" s="132"/>
      <c r="B290" s="27"/>
      <c r="C290" s="27"/>
      <c r="D290" s="27"/>
      <c r="E290" s="131"/>
    </row>
    <row r="291" spans="1:5" hidden="1">
      <c r="A291" s="132"/>
      <c r="B291" s="27"/>
      <c r="C291" s="27"/>
      <c r="D291" s="27"/>
      <c r="E291" s="131"/>
    </row>
    <row r="292" spans="1:5" hidden="1">
      <c r="A292" s="132"/>
      <c r="B292" s="27"/>
      <c r="C292" s="27"/>
      <c r="D292" s="27"/>
      <c r="E292" s="131"/>
    </row>
    <row r="293" spans="1:5" hidden="1">
      <c r="A293" s="132"/>
      <c r="B293" s="27"/>
      <c r="C293" s="27"/>
      <c r="D293" s="27"/>
      <c r="E293" s="131"/>
    </row>
    <row r="294" spans="1:5" hidden="1">
      <c r="A294" s="132"/>
      <c r="B294" s="27"/>
      <c r="C294" s="27"/>
      <c r="D294" s="27"/>
      <c r="E294" s="131"/>
    </row>
    <row r="295" spans="1:5" hidden="1">
      <c r="A295" s="132"/>
      <c r="B295" s="27"/>
      <c r="C295" s="27"/>
      <c r="D295" s="27"/>
      <c r="E295" s="131"/>
    </row>
    <row r="296" spans="1:5" hidden="1">
      <c r="A296" s="132"/>
      <c r="B296" s="27"/>
      <c r="C296" s="27"/>
      <c r="D296" s="27"/>
      <c r="E296" s="131"/>
    </row>
    <row r="297" spans="1:5" hidden="1">
      <c r="A297" s="132"/>
      <c r="B297" s="27"/>
      <c r="C297" s="27"/>
      <c r="D297" s="27"/>
      <c r="E297" s="131"/>
    </row>
    <row r="298" spans="1:5" hidden="1">
      <c r="A298" s="132"/>
      <c r="B298" s="27"/>
      <c r="C298" s="27"/>
      <c r="D298" s="27"/>
      <c r="E298" s="131"/>
    </row>
    <row r="299" spans="1:5" hidden="1">
      <c r="A299" s="132"/>
      <c r="B299" s="27"/>
      <c r="C299" s="27"/>
      <c r="D299" s="27"/>
      <c r="E299" s="131"/>
    </row>
    <row r="300" spans="1:5" hidden="1">
      <c r="A300" s="132"/>
      <c r="B300" s="27"/>
      <c r="C300" s="27"/>
      <c r="D300" s="27"/>
      <c r="E300" s="131"/>
    </row>
    <row r="301" spans="1:5" hidden="1">
      <c r="A301" s="132"/>
      <c r="B301" s="27"/>
      <c r="C301" s="27"/>
      <c r="D301" s="27"/>
      <c r="E301" s="131"/>
    </row>
    <row r="302" spans="1:5" hidden="1">
      <c r="A302" s="132"/>
      <c r="B302" s="27"/>
      <c r="C302" s="27"/>
      <c r="D302" s="27"/>
      <c r="E302" s="131"/>
    </row>
    <row r="303" spans="1:5" hidden="1">
      <c r="A303" s="132"/>
      <c r="B303" s="27"/>
      <c r="C303" s="27"/>
      <c r="D303" s="27"/>
      <c r="E303" s="131"/>
    </row>
    <row r="304" spans="1:5" hidden="1">
      <c r="A304" s="132"/>
      <c r="B304" s="27"/>
      <c r="C304" s="27"/>
      <c r="D304" s="27"/>
      <c r="E304" s="131"/>
    </row>
    <row r="305" spans="1:5" hidden="1">
      <c r="A305" s="132"/>
      <c r="B305" s="27"/>
      <c r="C305" s="27"/>
      <c r="D305" s="27"/>
      <c r="E305" s="131"/>
    </row>
    <row r="306" spans="1:5" hidden="1">
      <c r="A306" s="132"/>
      <c r="B306" s="27"/>
      <c r="C306" s="27"/>
      <c r="D306" s="27"/>
      <c r="E306" s="131"/>
    </row>
    <row r="307" spans="1:5" hidden="1">
      <c r="A307" s="132"/>
      <c r="B307" s="27"/>
      <c r="C307" s="27"/>
      <c r="D307" s="27"/>
      <c r="E307" s="131"/>
    </row>
    <row r="308" spans="1:5" hidden="1">
      <c r="A308" s="132"/>
      <c r="B308" s="27"/>
      <c r="C308" s="27"/>
      <c r="D308" s="27"/>
      <c r="E308" s="131"/>
    </row>
    <row r="309" spans="1:5" hidden="1">
      <c r="A309" s="132"/>
      <c r="B309" s="27"/>
      <c r="C309" s="27"/>
      <c r="D309" s="27"/>
      <c r="E309" s="131"/>
    </row>
    <row r="310" spans="1:5" hidden="1">
      <c r="A310" s="132"/>
      <c r="B310" s="27"/>
      <c r="C310" s="27"/>
      <c r="D310" s="27"/>
      <c r="E310" s="131"/>
    </row>
    <row r="311" spans="1:5" hidden="1">
      <c r="A311" s="132"/>
      <c r="B311" s="27"/>
      <c r="C311" s="27"/>
      <c r="D311" s="27"/>
      <c r="E311" s="131"/>
    </row>
    <row r="312" spans="1:5" hidden="1">
      <c r="A312" s="132"/>
      <c r="B312" s="27"/>
      <c r="C312" s="27"/>
      <c r="D312" s="27"/>
      <c r="E312" s="131"/>
    </row>
    <row r="313" spans="1:5" hidden="1">
      <c r="A313" s="132"/>
      <c r="B313" s="27"/>
      <c r="C313" s="27"/>
      <c r="D313" s="27"/>
      <c r="E313" s="131"/>
    </row>
    <row r="314" spans="1:5" hidden="1">
      <c r="A314" s="132"/>
      <c r="B314" s="27"/>
      <c r="C314" s="27"/>
      <c r="D314" s="27"/>
      <c r="E314" s="131"/>
    </row>
    <row r="315" spans="1:5" hidden="1">
      <c r="A315" s="132"/>
      <c r="B315" s="27"/>
      <c r="C315" s="27"/>
      <c r="D315" s="27"/>
      <c r="E315" s="131"/>
    </row>
    <row r="316" spans="1:5" hidden="1">
      <c r="A316" s="132"/>
      <c r="B316" s="27"/>
      <c r="C316" s="27"/>
      <c r="D316" s="27"/>
      <c r="E316" s="131"/>
    </row>
    <row r="317" spans="1:5" hidden="1">
      <c r="A317" s="132"/>
      <c r="B317" s="27"/>
      <c r="C317" s="27"/>
      <c r="D317" s="27"/>
      <c r="E317" s="131"/>
    </row>
    <row r="318" spans="1:5" hidden="1">
      <c r="A318" s="132"/>
      <c r="B318" s="27"/>
      <c r="C318" s="27"/>
      <c r="D318" s="27"/>
      <c r="E318" s="131"/>
    </row>
    <row r="319" spans="1:5" hidden="1">
      <c r="A319" s="132"/>
      <c r="B319" s="27"/>
      <c r="C319" s="27"/>
      <c r="D319" s="27"/>
      <c r="E319" s="131"/>
    </row>
    <row r="320" spans="1:5" hidden="1">
      <c r="A320" s="132"/>
      <c r="B320" s="27"/>
      <c r="C320" s="27"/>
      <c r="D320" s="27"/>
      <c r="E320" s="131"/>
    </row>
    <row r="321" spans="1:5" hidden="1">
      <c r="A321" s="132"/>
      <c r="B321" s="27"/>
      <c r="C321" s="27"/>
      <c r="D321" s="27"/>
      <c r="E321" s="131"/>
    </row>
    <row r="322" spans="1:5" hidden="1">
      <c r="A322" s="132"/>
      <c r="B322" s="27"/>
      <c r="C322" s="27"/>
      <c r="D322" s="27"/>
      <c r="E322" s="131"/>
    </row>
    <row r="323" spans="1:5" hidden="1">
      <c r="A323" s="132"/>
      <c r="B323" s="27"/>
      <c r="C323" s="27"/>
      <c r="D323" s="27"/>
      <c r="E323" s="131"/>
    </row>
    <row r="324" spans="1:5" hidden="1">
      <c r="A324" s="132"/>
      <c r="B324" s="27"/>
      <c r="C324" s="27"/>
      <c r="D324" s="27"/>
      <c r="E324" s="131"/>
    </row>
    <row r="325" spans="1:5" hidden="1">
      <c r="A325" s="132"/>
      <c r="B325" s="27"/>
      <c r="C325" s="27"/>
      <c r="D325" s="27"/>
      <c r="E325" s="131"/>
    </row>
    <row r="326" spans="1:5" hidden="1">
      <c r="A326" s="132"/>
      <c r="B326" s="27"/>
      <c r="C326" s="27"/>
      <c r="D326" s="27"/>
      <c r="E326" s="131"/>
    </row>
    <row r="327" spans="1:5" hidden="1">
      <c r="A327" s="132"/>
      <c r="B327" s="27"/>
      <c r="C327" s="27"/>
      <c r="D327" s="27"/>
      <c r="E327" s="131"/>
    </row>
    <row r="328" spans="1:5" hidden="1">
      <c r="A328" s="132"/>
      <c r="B328" s="27"/>
      <c r="C328" s="27"/>
      <c r="D328" s="27"/>
      <c r="E328" s="131"/>
    </row>
    <row r="329" spans="1:5" hidden="1">
      <c r="A329" s="132"/>
      <c r="B329" s="27"/>
      <c r="E329" s="131"/>
    </row>
    <row r="330" spans="1:5" hidden="1">
      <c r="A330" s="132"/>
      <c r="E330" s="133"/>
    </row>
    <row r="331" spans="1:5" hidden="1">
      <c r="A331" s="132"/>
      <c r="E331" s="133"/>
    </row>
    <row r="332" spans="1:5" hidden="1">
      <c r="A332" s="132"/>
      <c r="E332" s="133"/>
    </row>
    <row r="333" spans="1:5" hidden="1">
      <c r="A333" s="132"/>
      <c r="E333" s="133"/>
    </row>
    <row r="334" spans="1:5" hidden="1">
      <c r="A334" s="132"/>
      <c r="E334" s="133"/>
    </row>
    <row r="335" spans="1:5" hidden="1">
      <c r="A335" s="132"/>
      <c r="E335" s="133"/>
    </row>
    <row r="336" spans="1:5" hidden="1">
      <c r="A336" s="134"/>
      <c r="E336" s="133"/>
    </row>
    <row r="337" spans="1:5" hidden="1">
      <c r="A337" s="134"/>
      <c r="E337" s="133"/>
    </row>
    <row r="338" spans="1:5" hidden="1">
      <c r="A338" s="134"/>
      <c r="E338" s="133"/>
    </row>
    <row r="339" spans="1:5" hidden="1">
      <c r="A339" s="134"/>
      <c r="E339" s="133"/>
    </row>
    <row r="340" spans="1:5" hidden="1">
      <c r="A340" s="134"/>
      <c r="E340" s="133"/>
    </row>
    <row r="341" spans="1:5" hidden="1">
      <c r="A341" s="134"/>
      <c r="E341" s="133"/>
    </row>
    <row r="342" spans="1:5" hidden="1">
      <c r="A342" s="134"/>
      <c r="E342" s="133"/>
    </row>
    <row r="343" spans="1:5" hidden="1">
      <c r="A343" s="134"/>
      <c r="E343" s="133"/>
    </row>
    <row r="344" spans="1:5" hidden="1">
      <c r="A344" s="134"/>
      <c r="E344" s="133"/>
    </row>
    <row r="345" spans="1:5" hidden="1">
      <c r="A345" s="134"/>
      <c r="E345" s="133"/>
    </row>
    <row r="346" spans="1:5" hidden="1">
      <c r="A346" s="134"/>
      <c r="E346" s="133"/>
    </row>
    <row r="347" spans="1:5" hidden="1">
      <c r="A347" s="134"/>
      <c r="E347" s="133"/>
    </row>
    <row r="348" spans="1:5" hidden="1">
      <c r="A348" s="134"/>
      <c r="E348" s="133"/>
    </row>
    <row r="349" spans="1:5" hidden="1">
      <c r="A349" s="134"/>
      <c r="E349" s="133"/>
    </row>
    <row r="350" spans="1:5" hidden="1">
      <c r="A350" s="134"/>
      <c r="E350" s="133"/>
    </row>
    <row r="351" spans="1:5" hidden="1">
      <c r="A351" s="134"/>
      <c r="E351" s="133"/>
    </row>
    <row r="352" spans="1:5" hidden="1">
      <c r="A352" s="134"/>
      <c r="E352" s="133"/>
    </row>
    <row r="353" spans="1:6" hidden="1">
      <c r="A353" s="134"/>
      <c r="E353" s="133"/>
    </row>
    <row r="354" spans="1:6" hidden="1">
      <c r="A354" s="134"/>
      <c r="E354" s="133"/>
    </row>
    <row r="355" spans="1:6" hidden="1">
      <c r="A355" s="134"/>
      <c r="E355" s="133"/>
    </row>
    <row r="356" spans="1:6" hidden="1">
      <c r="A356" s="134"/>
      <c r="E356" s="133"/>
    </row>
    <row r="357" spans="1:6" hidden="1">
      <c r="A357" s="134"/>
      <c r="E357" s="133"/>
    </row>
    <row r="358" spans="1:6" hidden="1">
      <c r="A358" s="134"/>
      <c r="E358" s="133"/>
    </row>
    <row r="359" spans="1:6" hidden="1">
      <c r="A359" s="134"/>
      <c r="E359" s="133"/>
    </row>
    <row r="360" spans="1:6" hidden="1">
      <c r="A360" s="134"/>
      <c r="E360" s="133"/>
    </row>
    <row r="361" spans="1:6" hidden="1">
      <c r="A361" s="134"/>
      <c r="E361" s="133"/>
    </row>
    <row r="362" spans="1:6" hidden="1">
      <c r="A362" s="134"/>
      <c r="E362" s="133"/>
    </row>
    <row r="363" spans="1:6" hidden="1">
      <c r="A363" s="134"/>
      <c r="E363" s="133"/>
    </row>
    <row r="364" spans="1:6" hidden="1">
      <c r="A364" s="134"/>
      <c r="E364" s="133"/>
    </row>
    <row r="365" spans="1:6" s="7" customFormat="1" ht="36" customHeight="1">
      <c r="A365" s="8" t="s">
        <v>1022</v>
      </c>
      <c r="B365" s="14" t="s">
        <v>965</v>
      </c>
      <c r="C365" s="15" t="s">
        <v>416</v>
      </c>
      <c r="D365" s="112" t="s">
        <v>1023</v>
      </c>
      <c r="E365" s="17">
        <v>5000</v>
      </c>
      <c r="F365" s="13"/>
    </row>
    <row r="366" spans="1:6" s="7" customFormat="1" ht="36" customHeight="1">
      <c r="A366" s="8" t="s">
        <v>1008</v>
      </c>
      <c r="B366" s="14" t="s">
        <v>965</v>
      </c>
      <c r="C366" s="15" t="s">
        <v>416</v>
      </c>
      <c r="D366" s="112" t="s">
        <v>1009</v>
      </c>
      <c r="E366" s="17">
        <v>1000</v>
      </c>
      <c r="F366" s="13"/>
    </row>
    <row r="367" spans="1:6" s="7" customFormat="1" ht="36" customHeight="1">
      <c r="A367" s="42" t="s">
        <v>973</v>
      </c>
      <c r="B367" s="23" t="s">
        <v>833</v>
      </c>
      <c r="C367" s="43" t="s">
        <v>971</v>
      </c>
      <c r="D367" s="44" t="s">
        <v>972</v>
      </c>
      <c r="E367" s="24">
        <f>3300+3600</f>
        <v>6900</v>
      </c>
      <c r="F367" s="13"/>
    </row>
  </sheetData>
  <mergeCells count="4">
    <mergeCell ref="A1:E1"/>
    <mergeCell ref="A235:E235"/>
    <mergeCell ref="A218:E218"/>
    <mergeCell ref="A61:E61"/>
  </mergeCells>
  <phoneticPr fontId="2"/>
  <printOptions horizontalCentered="1"/>
  <pageMargins left="0.59055118110236227" right="0" top="0.59055118110236227" bottom="0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3843-C6A6-4B48-864A-1F6E540BA3C1}">
  <dimension ref="A1:F330"/>
  <sheetViews>
    <sheetView tabSelected="1" view="pageBreakPreview" zoomScaleNormal="100" zoomScaleSheetLayoutView="100" workbookViewId="0">
      <selection activeCell="C4" sqref="C4"/>
    </sheetView>
  </sheetViews>
  <sheetFormatPr baseColWidth="10" defaultColWidth="8.83203125" defaultRowHeight="18"/>
  <cols>
    <col min="1" max="1" width="55" style="2" customWidth="1"/>
    <col min="2" max="2" width="15.6640625" style="2" customWidth="1"/>
    <col min="3" max="3" width="19.33203125" style="2" customWidth="1"/>
    <col min="4" max="5" width="9" style="2"/>
    <col min="6" max="6" width="14.5" style="2" bestFit="1" customWidth="1"/>
    <col min="7" max="254" width="9" style="2"/>
    <col min="255" max="255" width="52.6640625" style="2" customWidth="1"/>
    <col min="256" max="256" width="21.33203125" style="2" customWidth="1"/>
    <col min="257" max="257" width="12.1640625" style="2" customWidth="1"/>
    <col min="258" max="258" width="18.6640625" style="2" customWidth="1"/>
    <col min="259" max="259" width="11.1640625" style="2" bestFit="1" customWidth="1"/>
    <col min="260" max="510" width="9" style="2"/>
    <col min="511" max="511" width="52.6640625" style="2" customWidth="1"/>
    <col min="512" max="512" width="21.33203125" style="2" customWidth="1"/>
    <col min="513" max="513" width="12.1640625" style="2" customWidth="1"/>
    <col min="514" max="514" width="18.6640625" style="2" customWidth="1"/>
    <col min="515" max="515" width="11.1640625" style="2" bestFit="1" customWidth="1"/>
    <col min="516" max="766" width="9" style="2"/>
    <col min="767" max="767" width="52.6640625" style="2" customWidth="1"/>
    <col min="768" max="768" width="21.33203125" style="2" customWidth="1"/>
    <col min="769" max="769" width="12.1640625" style="2" customWidth="1"/>
    <col min="770" max="770" width="18.6640625" style="2" customWidth="1"/>
    <col min="771" max="771" width="11.1640625" style="2" bestFit="1" customWidth="1"/>
    <col min="772" max="1022" width="9" style="2"/>
    <col min="1023" max="1023" width="52.6640625" style="2" customWidth="1"/>
    <col min="1024" max="1024" width="21.33203125" style="2" customWidth="1"/>
    <col min="1025" max="1025" width="12.1640625" style="2" customWidth="1"/>
    <col min="1026" max="1026" width="18.6640625" style="2" customWidth="1"/>
    <col min="1027" max="1027" width="11.1640625" style="2" bestFit="1" customWidth="1"/>
    <col min="1028" max="1278" width="9" style="2"/>
    <col min="1279" max="1279" width="52.6640625" style="2" customWidth="1"/>
    <col min="1280" max="1280" width="21.33203125" style="2" customWidth="1"/>
    <col min="1281" max="1281" width="12.1640625" style="2" customWidth="1"/>
    <col min="1282" max="1282" width="18.6640625" style="2" customWidth="1"/>
    <col min="1283" max="1283" width="11.1640625" style="2" bestFit="1" customWidth="1"/>
    <col min="1284" max="1534" width="9" style="2"/>
    <col min="1535" max="1535" width="52.6640625" style="2" customWidth="1"/>
    <col min="1536" max="1536" width="21.33203125" style="2" customWidth="1"/>
    <col min="1537" max="1537" width="12.1640625" style="2" customWidth="1"/>
    <col min="1538" max="1538" width="18.6640625" style="2" customWidth="1"/>
    <col min="1539" max="1539" width="11.1640625" style="2" bestFit="1" customWidth="1"/>
    <col min="1540" max="1790" width="9" style="2"/>
    <col min="1791" max="1791" width="52.6640625" style="2" customWidth="1"/>
    <col min="1792" max="1792" width="21.33203125" style="2" customWidth="1"/>
    <col min="1793" max="1793" width="12.1640625" style="2" customWidth="1"/>
    <col min="1794" max="1794" width="18.6640625" style="2" customWidth="1"/>
    <col min="1795" max="1795" width="11.1640625" style="2" bestFit="1" customWidth="1"/>
    <col min="1796" max="2046" width="9" style="2"/>
    <col min="2047" max="2047" width="52.6640625" style="2" customWidth="1"/>
    <col min="2048" max="2048" width="21.33203125" style="2" customWidth="1"/>
    <col min="2049" max="2049" width="12.1640625" style="2" customWidth="1"/>
    <col min="2050" max="2050" width="18.6640625" style="2" customWidth="1"/>
    <col min="2051" max="2051" width="11.1640625" style="2" bestFit="1" customWidth="1"/>
    <col min="2052" max="2302" width="9" style="2"/>
    <col min="2303" max="2303" width="52.6640625" style="2" customWidth="1"/>
    <col min="2304" max="2304" width="21.33203125" style="2" customWidth="1"/>
    <col min="2305" max="2305" width="12.1640625" style="2" customWidth="1"/>
    <col min="2306" max="2306" width="18.6640625" style="2" customWidth="1"/>
    <col min="2307" max="2307" width="11.1640625" style="2" bestFit="1" customWidth="1"/>
    <col min="2308" max="2558" width="9" style="2"/>
    <col min="2559" max="2559" width="52.6640625" style="2" customWidth="1"/>
    <col min="2560" max="2560" width="21.33203125" style="2" customWidth="1"/>
    <col min="2561" max="2561" width="12.1640625" style="2" customWidth="1"/>
    <col min="2562" max="2562" width="18.6640625" style="2" customWidth="1"/>
    <col min="2563" max="2563" width="11.1640625" style="2" bestFit="1" customWidth="1"/>
    <col min="2564" max="2814" width="9" style="2"/>
    <col min="2815" max="2815" width="52.6640625" style="2" customWidth="1"/>
    <col min="2816" max="2816" width="21.33203125" style="2" customWidth="1"/>
    <col min="2817" max="2817" width="12.1640625" style="2" customWidth="1"/>
    <col min="2818" max="2818" width="18.6640625" style="2" customWidth="1"/>
    <col min="2819" max="2819" width="11.1640625" style="2" bestFit="1" customWidth="1"/>
    <col min="2820" max="3070" width="9" style="2"/>
    <col min="3071" max="3071" width="52.6640625" style="2" customWidth="1"/>
    <col min="3072" max="3072" width="21.33203125" style="2" customWidth="1"/>
    <col min="3073" max="3073" width="12.1640625" style="2" customWidth="1"/>
    <col min="3074" max="3074" width="18.6640625" style="2" customWidth="1"/>
    <col min="3075" max="3075" width="11.1640625" style="2" bestFit="1" customWidth="1"/>
    <col min="3076" max="3326" width="9" style="2"/>
    <col min="3327" max="3327" width="52.6640625" style="2" customWidth="1"/>
    <col min="3328" max="3328" width="21.33203125" style="2" customWidth="1"/>
    <col min="3329" max="3329" width="12.1640625" style="2" customWidth="1"/>
    <col min="3330" max="3330" width="18.6640625" style="2" customWidth="1"/>
    <col min="3331" max="3331" width="11.1640625" style="2" bestFit="1" customWidth="1"/>
    <col min="3332" max="3582" width="9" style="2"/>
    <col min="3583" max="3583" width="52.6640625" style="2" customWidth="1"/>
    <col min="3584" max="3584" width="21.33203125" style="2" customWidth="1"/>
    <col min="3585" max="3585" width="12.1640625" style="2" customWidth="1"/>
    <col min="3586" max="3586" width="18.6640625" style="2" customWidth="1"/>
    <col min="3587" max="3587" width="11.1640625" style="2" bestFit="1" customWidth="1"/>
    <col min="3588" max="3838" width="9" style="2"/>
    <col min="3839" max="3839" width="52.6640625" style="2" customWidth="1"/>
    <col min="3840" max="3840" width="21.33203125" style="2" customWidth="1"/>
    <col min="3841" max="3841" width="12.1640625" style="2" customWidth="1"/>
    <col min="3842" max="3842" width="18.6640625" style="2" customWidth="1"/>
    <col min="3843" max="3843" width="11.1640625" style="2" bestFit="1" customWidth="1"/>
    <col min="3844" max="4094" width="9" style="2"/>
    <col min="4095" max="4095" width="52.6640625" style="2" customWidth="1"/>
    <col min="4096" max="4096" width="21.33203125" style="2" customWidth="1"/>
    <col min="4097" max="4097" width="12.1640625" style="2" customWidth="1"/>
    <col min="4098" max="4098" width="18.6640625" style="2" customWidth="1"/>
    <col min="4099" max="4099" width="11.1640625" style="2" bestFit="1" customWidth="1"/>
    <col min="4100" max="4350" width="9" style="2"/>
    <col min="4351" max="4351" width="52.6640625" style="2" customWidth="1"/>
    <col min="4352" max="4352" width="21.33203125" style="2" customWidth="1"/>
    <col min="4353" max="4353" width="12.1640625" style="2" customWidth="1"/>
    <col min="4354" max="4354" width="18.6640625" style="2" customWidth="1"/>
    <col min="4355" max="4355" width="11.1640625" style="2" bestFit="1" customWidth="1"/>
    <col min="4356" max="4606" width="9" style="2"/>
    <col min="4607" max="4607" width="52.6640625" style="2" customWidth="1"/>
    <col min="4608" max="4608" width="21.33203125" style="2" customWidth="1"/>
    <col min="4609" max="4609" width="12.1640625" style="2" customWidth="1"/>
    <col min="4610" max="4610" width="18.6640625" style="2" customWidth="1"/>
    <col min="4611" max="4611" width="11.1640625" style="2" bestFit="1" customWidth="1"/>
    <col min="4612" max="4862" width="9" style="2"/>
    <col min="4863" max="4863" width="52.6640625" style="2" customWidth="1"/>
    <col min="4864" max="4864" width="21.33203125" style="2" customWidth="1"/>
    <col min="4865" max="4865" width="12.1640625" style="2" customWidth="1"/>
    <col min="4866" max="4866" width="18.6640625" style="2" customWidth="1"/>
    <col min="4867" max="4867" width="11.1640625" style="2" bestFit="1" customWidth="1"/>
    <col min="4868" max="5118" width="9" style="2"/>
    <col min="5119" max="5119" width="52.6640625" style="2" customWidth="1"/>
    <col min="5120" max="5120" width="21.33203125" style="2" customWidth="1"/>
    <col min="5121" max="5121" width="12.1640625" style="2" customWidth="1"/>
    <col min="5122" max="5122" width="18.6640625" style="2" customWidth="1"/>
    <col min="5123" max="5123" width="11.1640625" style="2" bestFit="1" customWidth="1"/>
    <col min="5124" max="5374" width="9" style="2"/>
    <col min="5375" max="5375" width="52.6640625" style="2" customWidth="1"/>
    <col min="5376" max="5376" width="21.33203125" style="2" customWidth="1"/>
    <col min="5377" max="5377" width="12.1640625" style="2" customWidth="1"/>
    <col min="5378" max="5378" width="18.6640625" style="2" customWidth="1"/>
    <col min="5379" max="5379" width="11.1640625" style="2" bestFit="1" customWidth="1"/>
    <col min="5380" max="5630" width="9" style="2"/>
    <col min="5631" max="5631" width="52.6640625" style="2" customWidth="1"/>
    <col min="5632" max="5632" width="21.33203125" style="2" customWidth="1"/>
    <col min="5633" max="5633" width="12.1640625" style="2" customWidth="1"/>
    <col min="5634" max="5634" width="18.6640625" style="2" customWidth="1"/>
    <col min="5635" max="5635" width="11.1640625" style="2" bestFit="1" customWidth="1"/>
    <col min="5636" max="5886" width="9" style="2"/>
    <col min="5887" max="5887" width="52.6640625" style="2" customWidth="1"/>
    <col min="5888" max="5888" width="21.33203125" style="2" customWidth="1"/>
    <col min="5889" max="5889" width="12.1640625" style="2" customWidth="1"/>
    <col min="5890" max="5890" width="18.6640625" style="2" customWidth="1"/>
    <col min="5891" max="5891" width="11.1640625" style="2" bestFit="1" customWidth="1"/>
    <col min="5892" max="6142" width="9" style="2"/>
    <col min="6143" max="6143" width="52.6640625" style="2" customWidth="1"/>
    <col min="6144" max="6144" width="21.33203125" style="2" customWidth="1"/>
    <col min="6145" max="6145" width="12.1640625" style="2" customWidth="1"/>
    <col min="6146" max="6146" width="18.6640625" style="2" customWidth="1"/>
    <col min="6147" max="6147" width="11.1640625" style="2" bestFit="1" customWidth="1"/>
    <col min="6148" max="6398" width="9" style="2"/>
    <col min="6399" max="6399" width="52.6640625" style="2" customWidth="1"/>
    <col min="6400" max="6400" width="21.33203125" style="2" customWidth="1"/>
    <col min="6401" max="6401" width="12.1640625" style="2" customWidth="1"/>
    <col min="6402" max="6402" width="18.6640625" style="2" customWidth="1"/>
    <col min="6403" max="6403" width="11.1640625" style="2" bestFit="1" customWidth="1"/>
    <col min="6404" max="6654" width="9" style="2"/>
    <col min="6655" max="6655" width="52.6640625" style="2" customWidth="1"/>
    <col min="6656" max="6656" width="21.33203125" style="2" customWidth="1"/>
    <col min="6657" max="6657" width="12.1640625" style="2" customWidth="1"/>
    <col min="6658" max="6658" width="18.6640625" style="2" customWidth="1"/>
    <col min="6659" max="6659" width="11.1640625" style="2" bestFit="1" customWidth="1"/>
    <col min="6660" max="6910" width="9" style="2"/>
    <col min="6911" max="6911" width="52.6640625" style="2" customWidth="1"/>
    <col min="6912" max="6912" width="21.33203125" style="2" customWidth="1"/>
    <col min="6913" max="6913" width="12.1640625" style="2" customWidth="1"/>
    <col min="6914" max="6914" width="18.6640625" style="2" customWidth="1"/>
    <col min="6915" max="6915" width="11.1640625" style="2" bestFit="1" customWidth="1"/>
    <col min="6916" max="7166" width="9" style="2"/>
    <col min="7167" max="7167" width="52.6640625" style="2" customWidth="1"/>
    <col min="7168" max="7168" width="21.33203125" style="2" customWidth="1"/>
    <col min="7169" max="7169" width="12.1640625" style="2" customWidth="1"/>
    <col min="7170" max="7170" width="18.6640625" style="2" customWidth="1"/>
    <col min="7171" max="7171" width="11.1640625" style="2" bestFit="1" customWidth="1"/>
    <col min="7172" max="7422" width="9" style="2"/>
    <col min="7423" max="7423" width="52.6640625" style="2" customWidth="1"/>
    <col min="7424" max="7424" width="21.33203125" style="2" customWidth="1"/>
    <col min="7425" max="7425" width="12.1640625" style="2" customWidth="1"/>
    <col min="7426" max="7426" width="18.6640625" style="2" customWidth="1"/>
    <col min="7427" max="7427" width="11.1640625" style="2" bestFit="1" customWidth="1"/>
    <col min="7428" max="7678" width="9" style="2"/>
    <col min="7679" max="7679" width="52.6640625" style="2" customWidth="1"/>
    <col min="7680" max="7680" width="21.33203125" style="2" customWidth="1"/>
    <col min="7681" max="7681" width="12.1640625" style="2" customWidth="1"/>
    <col min="7682" max="7682" width="18.6640625" style="2" customWidth="1"/>
    <col min="7683" max="7683" width="11.1640625" style="2" bestFit="1" customWidth="1"/>
    <col min="7684" max="7934" width="9" style="2"/>
    <col min="7935" max="7935" width="52.6640625" style="2" customWidth="1"/>
    <col min="7936" max="7936" width="21.33203125" style="2" customWidth="1"/>
    <col min="7937" max="7937" width="12.1640625" style="2" customWidth="1"/>
    <col min="7938" max="7938" width="18.6640625" style="2" customWidth="1"/>
    <col min="7939" max="7939" width="11.1640625" style="2" bestFit="1" customWidth="1"/>
    <col min="7940" max="8190" width="9" style="2"/>
    <col min="8191" max="8191" width="52.6640625" style="2" customWidth="1"/>
    <col min="8192" max="8192" width="21.33203125" style="2" customWidth="1"/>
    <col min="8193" max="8193" width="12.1640625" style="2" customWidth="1"/>
    <col min="8194" max="8194" width="18.6640625" style="2" customWidth="1"/>
    <col min="8195" max="8195" width="11.1640625" style="2" bestFit="1" customWidth="1"/>
    <col min="8196" max="8446" width="9" style="2"/>
    <col min="8447" max="8447" width="52.6640625" style="2" customWidth="1"/>
    <col min="8448" max="8448" width="21.33203125" style="2" customWidth="1"/>
    <col min="8449" max="8449" width="12.1640625" style="2" customWidth="1"/>
    <col min="8450" max="8450" width="18.6640625" style="2" customWidth="1"/>
    <col min="8451" max="8451" width="11.1640625" style="2" bestFit="1" customWidth="1"/>
    <col min="8452" max="8702" width="9" style="2"/>
    <col min="8703" max="8703" width="52.6640625" style="2" customWidth="1"/>
    <col min="8704" max="8704" width="21.33203125" style="2" customWidth="1"/>
    <col min="8705" max="8705" width="12.1640625" style="2" customWidth="1"/>
    <col min="8706" max="8706" width="18.6640625" style="2" customWidth="1"/>
    <col min="8707" max="8707" width="11.1640625" style="2" bestFit="1" customWidth="1"/>
    <col min="8708" max="8958" width="9" style="2"/>
    <col min="8959" max="8959" width="52.6640625" style="2" customWidth="1"/>
    <col min="8960" max="8960" width="21.33203125" style="2" customWidth="1"/>
    <col min="8961" max="8961" width="12.1640625" style="2" customWidth="1"/>
    <col min="8962" max="8962" width="18.6640625" style="2" customWidth="1"/>
    <col min="8963" max="8963" width="11.1640625" style="2" bestFit="1" customWidth="1"/>
    <col min="8964" max="9214" width="9" style="2"/>
    <col min="9215" max="9215" width="52.6640625" style="2" customWidth="1"/>
    <col min="9216" max="9216" width="21.33203125" style="2" customWidth="1"/>
    <col min="9217" max="9217" width="12.1640625" style="2" customWidth="1"/>
    <col min="9218" max="9218" width="18.6640625" style="2" customWidth="1"/>
    <col min="9219" max="9219" width="11.1640625" style="2" bestFit="1" customWidth="1"/>
    <col min="9220" max="9470" width="9" style="2"/>
    <col min="9471" max="9471" width="52.6640625" style="2" customWidth="1"/>
    <col min="9472" max="9472" width="21.33203125" style="2" customWidth="1"/>
    <col min="9473" max="9473" width="12.1640625" style="2" customWidth="1"/>
    <col min="9474" max="9474" width="18.6640625" style="2" customWidth="1"/>
    <col min="9475" max="9475" width="11.1640625" style="2" bestFit="1" customWidth="1"/>
    <col min="9476" max="9726" width="9" style="2"/>
    <col min="9727" max="9727" width="52.6640625" style="2" customWidth="1"/>
    <col min="9728" max="9728" width="21.33203125" style="2" customWidth="1"/>
    <col min="9729" max="9729" width="12.1640625" style="2" customWidth="1"/>
    <col min="9730" max="9730" width="18.6640625" style="2" customWidth="1"/>
    <col min="9731" max="9731" width="11.1640625" style="2" bestFit="1" customWidth="1"/>
    <col min="9732" max="9982" width="9" style="2"/>
    <col min="9983" max="9983" width="52.6640625" style="2" customWidth="1"/>
    <col min="9984" max="9984" width="21.33203125" style="2" customWidth="1"/>
    <col min="9985" max="9985" width="12.1640625" style="2" customWidth="1"/>
    <col min="9986" max="9986" width="18.6640625" style="2" customWidth="1"/>
    <col min="9987" max="9987" width="11.1640625" style="2" bestFit="1" customWidth="1"/>
    <col min="9988" max="10238" width="9" style="2"/>
    <col min="10239" max="10239" width="52.6640625" style="2" customWidth="1"/>
    <col min="10240" max="10240" width="21.33203125" style="2" customWidth="1"/>
    <col min="10241" max="10241" width="12.1640625" style="2" customWidth="1"/>
    <col min="10242" max="10242" width="18.6640625" style="2" customWidth="1"/>
    <col min="10243" max="10243" width="11.1640625" style="2" bestFit="1" customWidth="1"/>
    <col min="10244" max="10494" width="9" style="2"/>
    <col min="10495" max="10495" width="52.6640625" style="2" customWidth="1"/>
    <col min="10496" max="10496" width="21.33203125" style="2" customWidth="1"/>
    <col min="10497" max="10497" width="12.1640625" style="2" customWidth="1"/>
    <col min="10498" max="10498" width="18.6640625" style="2" customWidth="1"/>
    <col min="10499" max="10499" width="11.1640625" style="2" bestFit="1" customWidth="1"/>
    <col min="10500" max="10750" width="9" style="2"/>
    <col min="10751" max="10751" width="52.6640625" style="2" customWidth="1"/>
    <col min="10752" max="10752" width="21.33203125" style="2" customWidth="1"/>
    <col min="10753" max="10753" width="12.1640625" style="2" customWidth="1"/>
    <col min="10754" max="10754" width="18.6640625" style="2" customWidth="1"/>
    <col min="10755" max="10755" width="11.1640625" style="2" bestFit="1" customWidth="1"/>
    <col min="10756" max="11006" width="9" style="2"/>
    <col min="11007" max="11007" width="52.6640625" style="2" customWidth="1"/>
    <col min="11008" max="11008" width="21.33203125" style="2" customWidth="1"/>
    <col min="11009" max="11009" width="12.1640625" style="2" customWidth="1"/>
    <col min="11010" max="11010" width="18.6640625" style="2" customWidth="1"/>
    <col min="11011" max="11011" width="11.1640625" style="2" bestFit="1" customWidth="1"/>
    <col min="11012" max="11262" width="9" style="2"/>
    <col min="11263" max="11263" width="52.6640625" style="2" customWidth="1"/>
    <col min="11264" max="11264" width="21.33203125" style="2" customWidth="1"/>
    <col min="11265" max="11265" width="12.1640625" style="2" customWidth="1"/>
    <col min="11266" max="11266" width="18.6640625" style="2" customWidth="1"/>
    <col min="11267" max="11267" width="11.1640625" style="2" bestFit="1" customWidth="1"/>
    <col min="11268" max="11518" width="9" style="2"/>
    <col min="11519" max="11519" width="52.6640625" style="2" customWidth="1"/>
    <col min="11520" max="11520" width="21.33203125" style="2" customWidth="1"/>
    <col min="11521" max="11521" width="12.1640625" style="2" customWidth="1"/>
    <col min="11522" max="11522" width="18.6640625" style="2" customWidth="1"/>
    <col min="11523" max="11523" width="11.1640625" style="2" bestFit="1" customWidth="1"/>
    <col min="11524" max="11774" width="9" style="2"/>
    <col min="11775" max="11775" width="52.6640625" style="2" customWidth="1"/>
    <col min="11776" max="11776" width="21.33203125" style="2" customWidth="1"/>
    <col min="11777" max="11777" width="12.1640625" style="2" customWidth="1"/>
    <col min="11778" max="11778" width="18.6640625" style="2" customWidth="1"/>
    <col min="11779" max="11779" width="11.1640625" style="2" bestFit="1" customWidth="1"/>
    <col min="11780" max="12030" width="9" style="2"/>
    <col min="12031" max="12031" width="52.6640625" style="2" customWidth="1"/>
    <col min="12032" max="12032" width="21.33203125" style="2" customWidth="1"/>
    <col min="12033" max="12033" width="12.1640625" style="2" customWidth="1"/>
    <col min="12034" max="12034" width="18.6640625" style="2" customWidth="1"/>
    <col min="12035" max="12035" width="11.1640625" style="2" bestFit="1" customWidth="1"/>
    <col min="12036" max="12286" width="9" style="2"/>
    <col min="12287" max="12287" width="52.6640625" style="2" customWidth="1"/>
    <col min="12288" max="12288" width="21.33203125" style="2" customWidth="1"/>
    <col min="12289" max="12289" width="12.1640625" style="2" customWidth="1"/>
    <col min="12290" max="12290" width="18.6640625" style="2" customWidth="1"/>
    <col min="12291" max="12291" width="11.1640625" style="2" bestFit="1" customWidth="1"/>
    <col min="12292" max="12542" width="9" style="2"/>
    <col min="12543" max="12543" width="52.6640625" style="2" customWidth="1"/>
    <col min="12544" max="12544" width="21.33203125" style="2" customWidth="1"/>
    <col min="12545" max="12545" width="12.1640625" style="2" customWidth="1"/>
    <col min="12546" max="12546" width="18.6640625" style="2" customWidth="1"/>
    <col min="12547" max="12547" width="11.1640625" style="2" bestFit="1" customWidth="1"/>
    <col min="12548" max="12798" width="9" style="2"/>
    <col min="12799" max="12799" width="52.6640625" style="2" customWidth="1"/>
    <col min="12800" max="12800" width="21.33203125" style="2" customWidth="1"/>
    <col min="12801" max="12801" width="12.1640625" style="2" customWidth="1"/>
    <col min="12802" max="12802" width="18.6640625" style="2" customWidth="1"/>
    <col min="12803" max="12803" width="11.1640625" style="2" bestFit="1" customWidth="1"/>
    <col min="12804" max="13054" width="9" style="2"/>
    <col min="13055" max="13055" width="52.6640625" style="2" customWidth="1"/>
    <col min="13056" max="13056" width="21.33203125" style="2" customWidth="1"/>
    <col min="13057" max="13057" width="12.1640625" style="2" customWidth="1"/>
    <col min="13058" max="13058" width="18.6640625" style="2" customWidth="1"/>
    <col min="13059" max="13059" width="11.1640625" style="2" bestFit="1" customWidth="1"/>
    <col min="13060" max="13310" width="9" style="2"/>
    <col min="13311" max="13311" width="52.6640625" style="2" customWidth="1"/>
    <col min="13312" max="13312" width="21.33203125" style="2" customWidth="1"/>
    <col min="13313" max="13313" width="12.1640625" style="2" customWidth="1"/>
    <col min="13314" max="13314" width="18.6640625" style="2" customWidth="1"/>
    <col min="13315" max="13315" width="11.1640625" style="2" bestFit="1" customWidth="1"/>
    <col min="13316" max="13566" width="9" style="2"/>
    <col min="13567" max="13567" width="52.6640625" style="2" customWidth="1"/>
    <col min="13568" max="13568" width="21.33203125" style="2" customWidth="1"/>
    <col min="13569" max="13569" width="12.1640625" style="2" customWidth="1"/>
    <col min="13570" max="13570" width="18.6640625" style="2" customWidth="1"/>
    <col min="13571" max="13571" width="11.1640625" style="2" bestFit="1" customWidth="1"/>
    <col min="13572" max="13822" width="9" style="2"/>
    <col min="13823" max="13823" width="52.6640625" style="2" customWidth="1"/>
    <col min="13824" max="13824" width="21.33203125" style="2" customWidth="1"/>
    <col min="13825" max="13825" width="12.1640625" style="2" customWidth="1"/>
    <col min="13826" max="13826" width="18.6640625" style="2" customWidth="1"/>
    <col min="13827" max="13827" width="11.1640625" style="2" bestFit="1" customWidth="1"/>
    <col min="13828" max="14078" width="9" style="2"/>
    <col min="14079" max="14079" width="52.6640625" style="2" customWidth="1"/>
    <col min="14080" max="14080" width="21.33203125" style="2" customWidth="1"/>
    <col min="14081" max="14081" width="12.1640625" style="2" customWidth="1"/>
    <col min="14082" max="14082" width="18.6640625" style="2" customWidth="1"/>
    <col min="14083" max="14083" width="11.1640625" style="2" bestFit="1" customWidth="1"/>
    <col min="14084" max="14334" width="9" style="2"/>
    <col min="14335" max="14335" width="52.6640625" style="2" customWidth="1"/>
    <col min="14336" max="14336" width="21.33203125" style="2" customWidth="1"/>
    <col min="14337" max="14337" width="12.1640625" style="2" customWidth="1"/>
    <col min="14338" max="14338" width="18.6640625" style="2" customWidth="1"/>
    <col min="14339" max="14339" width="11.1640625" style="2" bestFit="1" customWidth="1"/>
    <col min="14340" max="14590" width="9" style="2"/>
    <col min="14591" max="14591" width="52.6640625" style="2" customWidth="1"/>
    <col min="14592" max="14592" width="21.33203125" style="2" customWidth="1"/>
    <col min="14593" max="14593" width="12.1640625" style="2" customWidth="1"/>
    <col min="14594" max="14594" width="18.6640625" style="2" customWidth="1"/>
    <col min="14595" max="14595" width="11.1640625" style="2" bestFit="1" customWidth="1"/>
    <col min="14596" max="14846" width="9" style="2"/>
    <col min="14847" max="14847" width="52.6640625" style="2" customWidth="1"/>
    <col min="14848" max="14848" width="21.33203125" style="2" customWidth="1"/>
    <col min="14849" max="14849" width="12.1640625" style="2" customWidth="1"/>
    <col min="14850" max="14850" width="18.6640625" style="2" customWidth="1"/>
    <col min="14851" max="14851" width="11.1640625" style="2" bestFit="1" customWidth="1"/>
    <col min="14852" max="15102" width="9" style="2"/>
    <col min="15103" max="15103" width="52.6640625" style="2" customWidth="1"/>
    <col min="15104" max="15104" width="21.33203125" style="2" customWidth="1"/>
    <col min="15105" max="15105" width="12.1640625" style="2" customWidth="1"/>
    <col min="15106" max="15106" width="18.6640625" style="2" customWidth="1"/>
    <col min="15107" max="15107" width="11.1640625" style="2" bestFit="1" customWidth="1"/>
    <col min="15108" max="15358" width="9" style="2"/>
    <col min="15359" max="15359" width="52.6640625" style="2" customWidth="1"/>
    <col min="15360" max="15360" width="21.33203125" style="2" customWidth="1"/>
    <col min="15361" max="15361" width="12.1640625" style="2" customWidth="1"/>
    <col min="15362" max="15362" width="18.6640625" style="2" customWidth="1"/>
    <col min="15363" max="15363" width="11.1640625" style="2" bestFit="1" customWidth="1"/>
    <col min="15364" max="15614" width="9" style="2"/>
    <col min="15615" max="15615" width="52.6640625" style="2" customWidth="1"/>
    <col min="15616" max="15616" width="21.33203125" style="2" customWidth="1"/>
    <col min="15617" max="15617" width="12.1640625" style="2" customWidth="1"/>
    <col min="15618" max="15618" width="18.6640625" style="2" customWidth="1"/>
    <col min="15619" max="15619" width="11.1640625" style="2" bestFit="1" customWidth="1"/>
    <col min="15620" max="15870" width="9" style="2"/>
    <col min="15871" max="15871" width="52.6640625" style="2" customWidth="1"/>
    <col min="15872" max="15872" width="21.33203125" style="2" customWidth="1"/>
    <col min="15873" max="15873" width="12.1640625" style="2" customWidth="1"/>
    <col min="15874" max="15874" width="18.6640625" style="2" customWidth="1"/>
    <col min="15875" max="15875" width="11.1640625" style="2" bestFit="1" customWidth="1"/>
    <col min="15876" max="16126" width="9" style="2"/>
    <col min="16127" max="16127" width="52.6640625" style="2" customWidth="1"/>
    <col min="16128" max="16128" width="21.33203125" style="2" customWidth="1"/>
    <col min="16129" max="16129" width="12.1640625" style="2" customWidth="1"/>
    <col min="16130" max="16130" width="18.6640625" style="2" customWidth="1"/>
    <col min="16131" max="16131" width="11.1640625" style="2" bestFit="1" customWidth="1"/>
    <col min="16132" max="16382" width="9" style="2"/>
    <col min="16383" max="16384" width="9" style="2" customWidth="1"/>
  </cols>
  <sheetData>
    <row r="1" spans="1:6" s="1" customFormat="1" ht="39" customHeight="1">
      <c r="A1" s="166" t="s">
        <v>1152</v>
      </c>
      <c r="B1" s="166"/>
      <c r="C1" s="166"/>
    </row>
    <row r="2" spans="1:6" ht="18.75" customHeight="1"/>
    <row r="3" spans="1:6" s="7" customFormat="1" ht="27" customHeight="1">
      <c r="A3" s="126" t="s">
        <v>0</v>
      </c>
      <c r="B3" s="126" t="s">
        <v>2</v>
      </c>
      <c r="C3" s="126" t="s">
        <v>3</v>
      </c>
    </row>
    <row r="4" spans="1:6" s="7" customFormat="1" ht="36.75" customHeight="1">
      <c r="A4" s="75" t="s">
        <v>1087</v>
      </c>
      <c r="B4" s="60" t="s">
        <v>1096</v>
      </c>
      <c r="C4" s="148" t="s">
        <v>1146</v>
      </c>
      <c r="D4" s="13"/>
      <c r="F4" s="119"/>
    </row>
    <row r="5" spans="1:6" s="7" customFormat="1" ht="36.75" customHeight="1">
      <c r="A5" s="8" t="s">
        <v>1088</v>
      </c>
      <c r="B5" s="60" t="s">
        <v>1095</v>
      </c>
      <c r="C5" s="148" t="s">
        <v>1092</v>
      </c>
      <c r="D5" s="13"/>
      <c r="F5" s="119"/>
    </row>
    <row r="6" spans="1:6" s="7" customFormat="1" ht="36" customHeight="1">
      <c r="A6" s="59" t="s">
        <v>998</v>
      </c>
      <c r="B6" s="15" t="s">
        <v>1153</v>
      </c>
      <c r="C6" s="148" t="s">
        <v>1107</v>
      </c>
      <c r="D6" s="13"/>
      <c r="F6" s="119"/>
    </row>
    <row r="7" spans="1:6" s="159" customFormat="1" ht="36.75" customHeight="1">
      <c r="A7" s="59" t="s">
        <v>1164</v>
      </c>
      <c r="B7" s="138" t="s">
        <v>1154</v>
      </c>
      <c r="C7" s="150" t="s">
        <v>1103</v>
      </c>
      <c r="D7" s="158"/>
    </row>
    <row r="8" spans="1:6" s="159" customFormat="1" ht="36.75" customHeight="1">
      <c r="A8" s="59" t="s">
        <v>1106</v>
      </c>
      <c r="B8" s="60" t="s">
        <v>1140</v>
      </c>
      <c r="C8" s="148" t="s">
        <v>1105</v>
      </c>
      <c r="D8" s="158"/>
    </row>
    <row r="9" spans="1:6" s="7" customFormat="1" ht="36.75" customHeight="1">
      <c r="A9" s="8" t="s">
        <v>1089</v>
      </c>
      <c r="B9" s="60" t="s">
        <v>496</v>
      </c>
      <c r="C9" s="148" t="s">
        <v>1094</v>
      </c>
      <c r="D9" s="13"/>
    </row>
    <row r="10" spans="1:6" s="7" customFormat="1" ht="36.75" customHeight="1">
      <c r="A10" s="59" t="s">
        <v>1099</v>
      </c>
      <c r="B10" s="60" t="s">
        <v>1114</v>
      </c>
      <c r="C10" s="148" t="s">
        <v>1104</v>
      </c>
      <c r="D10" s="13"/>
    </row>
    <row r="11" spans="1:6" s="7" customFormat="1" ht="36.75" customHeight="1">
      <c r="A11" s="59" t="s">
        <v>1100</v>
      </c>
      <c r="B11" s="60" t="s">
        <v>1144</v>
      </c>
      <c r="C11" s="148" t="s">
        <v>1121</v>
      </c>
      <c r="D11" s="13"/>
    </row>
    <row r="12" spans="1:6" s="7" customFormat="1" ht="36" customHeight="1">
      <c r="A12" s="102" t="s">
        <v>1130</v>
      </c>
      <c r="B12" s="153" t="s">
        <v>1147</v>
      </c>
      <c r="C12" s="148" t="s">
        <v>1115</v>
      </c>
      <c r="D12" s="13"/>
    </row>
    <row r="13" spans="1:6" s="7" customFormat="1" ht="36.75" customHeight="1">
      <c r="A13" s="59" t="s">
        <v>1091</v>
      </c>
      <c r="B13" s="60" t="s">
        <v>1113</v>
      </c>
      <c r="C13" s="148" t="s">
        <v>1142</v>
      </c>
      <c r="D13" s="13"/>
    </row>
    <row r="14" spans="1:6" s="7" customFormat="1" ht="36.75" customHeight="1">
      <c r="A14" s="59" t="s">
        <v>1133</v>
      </c>
      <c r="B14" s="138" t="s">
        <v>1132</v>
      </c>
      <c r="C14" s="148" t="s">
        <v>1131</v>
      </c>
      <c r="D14" s="13"/>
    </row>
    <row r="15" spans="1:6" s="144" customFormat="1" ht="36" customHeight="1">
      <c r="A15" s="59" t="s">
        <v>1101</v>
      </c>
      <c r="B15" s="60" t="s">
        <v>1114</v>
      </c>
      <c r="C15" s="148" t="s">
        <v>1115</v>
      </c>
      <c r="D15" s="143"/>
    </row>
    <row r="16" spans="1:6" s="7" customFormat="1" ht="36" customHeight="1">
      <c r="A16" s="59" t="s">
        <v>1102</v>
      </c>
      <c r="B16" s="60" t="s">
        <v>1149</v>
      </c>
      <c r="C16" s="148" t="s">
        <v>1115</v>
      </c>
      <c r="D16" s="13"/>
    </row>
    <row r="17" spans="1:6" s="7" customFormat="1" ht="36.75" customHeight="1">
      <c r="A17" s="59" t="s">
        <v>1134</v>
      </c>
      <c r="B17" s="138" t="s">
        <v>1145</v>
      </c>
      <c r="C17" s="148" t="s">
        <v>1103</v>
      </c>
      <c r="D17" s="13"/>
    </row>
    <row r="18" spans="1:6" s="7" customFormat="1" ht="40.5" customHeight="1">
      <c r="A18" s="160" t="s">
        <v>1111</v>
      </c>
      <c r="B18" s="110" t="s">
        <v>1147</v>
      </c>
      <c r="C18" s="161" t="s">
        <v>1110</v>
      </c>
      <c r="D18" s="13"/>
      <c r="F18" s="119"/>
    </row>
    <row r="19" spans="1:6" s="7" customFormat="1" ht="36.75" customHeight="1">
      <c r="A19" s="137" t="s">
        <v>1086</v>
      </c>
      <c r="B19" s="60" t="s">
        <v>1140</v>
      </c>
      <c r="C19" s="148" t="s">
        <v>1092</v>
      </c>
      <c r="D19" s="13"/>
      <c r="F19" s="119"/>
    </row>
    <row r="20" spans="1:6" s="7" customFormat="1" ht="36.75" customHeight="1">
      <c r="A20" s="137" t="s">
        <v>1108</v>
      </c>
      <c r="B20" s="60" t="s">
        <v>1141</v>
      </c>
      <c r="C20" s="148" t="s">
        <v>1109</v>
      </c>
      <c r="D20" s="13"/>
      <c r="F20" s="119"/>
    </row>
    <row r="21" spans="1:6" s="7" customFormat="1" ht="40.5" customHeight="1">
      <c r="A21" s="137" t="s">
        <v>1124</v>
      </c>
      <c r="B21" s="60" t="s">
        <v>1148</v>
      </c>
      <c r="C21" s="148" t="s">
        <v>1116</v>
      </c>
      <c r="D21" s="13"/>
      <c r="F21" s="119"/>
    </row>
    <row r="22" spans="1:6" s="7" customFormat="1" ht="36.75" customHeight="1">
      <c r="A22" s="8" t="s">
        <v>1090</v>
      </c>
      <c r="B22" s="60" t="s">
        <v>1097</v>
      </c>
      <c r="C22" s="148" t="s">
        <v>1093</v>
      </c>
      <c r="D22" s="13"/>
    </row>
    <row r="23" spans="1:6" s="7" customFormat="1" ht="36.75" customHeight="1">
      <c r="A23" s="59" t="s">
        <v>1143</v>
      </c>
      <c r="B23" s="60" t="s">
        <v>1097</v>
      </c>
      <c r="C23" s="148" t="s">
        <v>1093</v>
      </c>
      <c r="D23" s="13"/>
    </row>
    <row r="24" spans="1:6" s="7" customFormat="1" ht="36" customHeight="1">
      <c r="A24" s="102" t="s">
        <v>1135</v>
      </c>
      <c r="B24" s="162" t="s">
        <v>1150</v>
      </c>
      <c r="C24" s="148" t="s">
        <v>1116</v>
      </c>
      <c r="D24" s="13"/>
    </row>
    <row r="25" spans="1:6" s="7" customFormat="1" ht="36" customHeight="1">
      <c r="A25" s="102" t="s">
        <v>1166</v>
      </c>
      <c r="B25" s="162" t="s">
        <v>1165</v>
      </c>
      <c r="C25" s="148" t="s">
        <v>1116</v>
      </c>
      <c r="D25" s="13"/>
    </row>
    <row r="26" spans="1:6" s="7" customFormat="1" ht="36" customHeight="1">
      <c r="A26" s="176" t="s">
        <v>1098</v>
      </c>
      <c r="B26" s="176"/>
      <c r="C26" s="176"/>
      <c r="D26" s="13"/>
    </row>
    <row r="27" spans="1:6" s="7" customFormat="1" ht="27" customHeight="1">
      <c r="A27" s="126" t="s">
        <v>0</v>
      </c>
      <c r="B27" s="126" t="s">
        <v>2</v>
      </c>
      <c r="C27" s="126" t="s">
        <v>3</v>
      </c>
    </row>
    <row r="28" spans="1:6" s="7" customFormat="1" ht="36.75" customHeight="1">
      <c r="A28" s="47" t="s">
        <v>1117</v>
      </c>
      <c r="B28" s="48" t="s">
        <v>1120</v>
      </c>
      <c r="C28" s="151" t="s">
        <v>1104</v>
      </c>
      <c r="D28" s="13"/>
    </row>
    <row r="29" spans="1:6" s="7" customFormat="1" ht="36.75" customHeight="1">
      <c r="A29" s="59" t="s">
        <v>1123</v>
      </c>
      <c r="B29" s="60" t="s">
        <v>1155</v>
      </c>
      <c r="C29" s="148" t="s">
        <v>1105</v>
      </c>
      <c r="D29" s="13"/>
      <c r="F29" s="119"/>
    </row>
    <row r="30" spans="1:6" s="7" customFormat="1" ht="36.75" customHeight="1">
      <c r="A30" s="59" t="s">
        <v>1122</v>
      </c>
      <c r="B30" s="60" t="s">
        <v>1156</v>
      </c>
      <c r="C30" s="148" t="s">
        <v>1121</v>
      </c>
      <c r="D30" s="13"/>
      <c r="F30" s="119"/>
    </row>
    <row r="31" spans="1:6" s="7" customFormat="1" ht="36.75" customHeight="1">
      <c r="A31" s="137" t="s">
        <v>1112</v>
      </c>
      <c r="B31" s="60" t="s">
        <v>1156</v>
      </c>
      <c r="C31" s="148" t="s">
        <v>1104</v>
      </c>
      <c r="D31" s="13"/>
      <c r="F31" s="119"/>
    </row>
    <row r="32" spans="1:6" s="144" customFormat="1" ht="40.5" customHeight="1">
      <c r="A32" s="163" t="s">
        <v>1118</v>
      </c>
      <c r="B32" s="164" t="s">
        <v>1151</v>
      </c>
      <c r="C32" s="165" t="s">
        <v>1119</v>
      </c>
      <c r="D32" s="143"/>
    </row>
    <row r="33" spans="1:4" s="7" customFormat="1" ht="36" customHeight="1">
      <c r="A33" s="108"/>
      <c r="B33" s="110"/>
      <c r="C33" s="152"/>
      <c r="D33" s="13"/>
    </row>
    <row r="34" spans="1:4" s="7" customFormat="1" ht="36" customHeight="1">
      <c r="A34" s="141"/>
      <c r="B34" s="110"/>
      <c r="C34" s="27"/>
      <c r="D34" s="13"/>
    </row>
    <row r="35" spans="1:4" s="7" customFormat="1" ht="36" customHeight="1">
      <c r="A35" s="141"/>
      <c r="B35" s="110"/>
      <c r="C35" s="27"/>
      <c r="D35" s="13"/>
    </row>
    <row r="36" spans="1:4" s="7" customFormat="1" ht="36" customHeight="1">
      <c r="A36" s="141"/>
      <c r="B36" s="110"/>
      <c r="C36" s="27"/>
      <c r="D36" s="13"/>
    </row>
    <row r="37" spans="1:4" s="7" customFormat="1" ht="36" customHeight="1">
      <c r="A37" s="141"/>
      <c r="B37" s="110"/>
      <c r="C37" s="27"/>
      <c r="D37" s="13"/>
    </row>
    <row r="38" spans="1:4" s="7" customFormat="1" ht="36" customHeight="1">
      <c r="A38" s="141"/>
      <c r="B38" s="110"/>
      <c r="C38" s="27"/>
      <c r="D38" s="13"/>
    </row>
    <row r="39" spans="1:4" s="7" customFormat="1" ht="36" customHeight="1">
      <c r="A39" s="141"/>
      <c r="B39" s="110"/>
      <c r="C39" s="27"/>
      <c r="D39" s="13"/>
    </row>
    <row r="40" spans="1:4" s="7" customFormat="1" ht="36" customHeight="1">
      <c r="A40" s="141"/>
      <c r="B40" s="110"/>
      <c r="C40" s="27"/>
      <c r="D40" s="13"/>
    </row>
    <row r="41" spans="1:4" s="7" customFormat="1" ht="36" customHeight="1">
      <c r="A41" s="141"/>
      <c r="B41" s="110"/>
      <c r="C41" s="27"/>
      <c r="D41" s="13"/>
    </row>
    <row r="42" spans="1:4" s="7" customFormat="1" ht="36" customHeight="1">
      <c r="A42" s="141"/>
      <c r="B42" s="110"/>
      <c r="C42" s="27"/>
      <c r="D42" s="13"/>
    </row>
    <row r="43" spans="1:4" s="7" customFormat="1" ht="36" customHeight="1">
      <c r="A43" s="141"/>
      <c r="B43" s="110"/>
      <c r="C43" s="27"/>
      <c r="D43" s="13"/>
    </row>
    <row r="44" spans="1:4" s="7" customFormat="1" ht="36" customHeight="1">
      <c r="A44" s="141"/>
      <c r="B44" s="110"/>
      <c r="C44" s="27"/>
      <c r="D44" s="13"/>
    </row>
    <row r="45" spans="1:4" s="7" customFormat="1" ht="36" customHeight="1">
      <c r="A45" s="141"/>
      <c r="B45" s="110"/>
      <c r="C45" s="27"/>
      <c r="D45" s="13"/>
    </row>
    <row r="46" spans="1:4" s="7" customFormat="1" ht="36" customHeight="1">
      <c r="A46" s="141"/>
      <c r="B46" s="110"/>
      <c r="C46" s="27"/>
      <c r="D46" s="13"/>
    </row>
    <row r="47" spans="1:4" s="7" customFormat="1" ht="36" customHeight="1">
      <c r="A47" s="141"/>
      <c r="B47" s="110"/>
      <c r="C47" s="27"/>
      <c r="D47" s="13"/>
    </row>
    <row r="48" spans="1:4" s="7" customFormat="1" ht="36" customHeight="1">
      <c r="A48" s="141"/>
      <c r="B48" s="110"/>
      <c r="C48" s="27"/>
      <c r="D48" s="13"/>
    </row>
    <row r="49" spans="1:4" s="7" customFormat="1" ht="36" customHeight="1">
      <c r="A49" s="141"/>
      <c r="B49" s="110"/>
      <c r="C49" s="27"/>
      <c r="D49" s="13"/>
    </row>
    <row r="50" spans="1:4" s="7" customFormat="1" ht="36" customHeight="1">
      <c r="A50" s="141"/>
      <c r="B50" s="110"/>
      <c r="C50" s="27"/>
      <c r="D50" s="13"/>
    </row>
    <row r="51" spans="1:4" s="7" customFormat="1" ht="36" customHeight="1">
      <c r="A51" s="141"/>
      <c r="B51" s="110"/>
      <c r="C51" s="27"/>
      <c r="D51" s="13"/>
    </row>
    <row r="52" spans="1:4" s="7" customFormat="1" ht="36" customHeight="1">
      <c r="A52" s="141"/>
      <c r="B52" s="110"/>
      <c r="C52" s="27"/>
      <c r="D52" s="13"/>
    </row>
    <row r="53" spans="1:4" s="7" customFormat="1" ht="36" customHeight="1">
      <c r="A53" s="141"/>
      <c r="B53" s="110"/>
      <c r="C53" s="27"/>
      <c r="D53" s="13"/>
    </row>
    <row r="54" spans="1:4" s="7" customFormat="1" ht="36" customHeight="1">
      <c r="A54" s="141"/>
      <c r="B54" s="110"/>
      <c r="C54" s="27"/>
      <c r="D54" s="13"/>
    </row>
    <row r="55" spans="1:4" s="7" customFormat="1" ht="36" customHeight="1">
      <c r="A55" s="141"/>
      <c r="B55" s="110"/>
      <c r="C55" s="27"/>
      <c r="D55" s="13"/>
    </row>
    <row r="56" spans="1:4" s="7" customFormat="1" ht="36" customHeight="1">
      <c r="A56" s="141"/>
      <c r="B56" s="110"/>
      <c r="C56" s="27"/>
      <c r="D56" s="13"/>
    </row>
    <row r="57" spans="1:4" s="7" customFormat="1" ht="36" customHeight="1">
      <c r="A57" s="141"/>
      <c r="B57" s="110"/>
      <c r="C57" s="27"/>
      <c r="D57" s="13"/>
    </row>
    <row r="58" spans="1:4" s="7" customFormat="1" ht="36" customHeight="1">
      <c r="A58" s="141"/>
      <c r="B58" s="110"/>
      <c r="C58" s="27"/>
      <c r="D58" s="13"/>
    </row>
    <row r="59" spans="1:4" s="7" customFormat="1" ht="36" customHeight="1">
      <c r="A59" s="141"/>
      <c r="B59" s="110"/>
      <c r="C59" s="27"/>
      <c r="D59" s="13"/>
    </row>
    <row r="60" spans="1:4" s="7" customFormat="1" ht="36" customHeight="1">
      <c r="A60" s="141"/>
      <c r="B60" s="110"/>
      <c r="C60" s="27"/>
      <c r="D60" s="13"/>
    </row>
    <row r="61" spans="1:4" s="7" customFormat="1" ht="36" customHeight="1">
      <c r="A61" s="141"/>
      <c r="B61" s="110"/>
      <c r="C61" s="27"/>
      <c r="D61" s="13"/>
    </row>
    <row r="62" spans="1:4" s="7" customFormat="1" ht="36" customHeight="1">
      <c r="A62" s="141"/>
      <c r="B62" s="110"/>
      <c r="C62" s="27"/>
      <c r="D62" s="13"/>
    </row>
    <row r="63" spans="1:4" s="7" customFormat="1" ht="36" customHeight="1">
      <c r="A63" s="141"/>
      <c r="B63" s="110"/>
      <c r="C63" s="27"/>
      <c r="D63" s="13"/>
    </row>
    <row r="64" spans="1:4" s="7" customFormat="1" ht="36" customHeight="1">
      <c r="A64" s="141"/>
      <c r="B64" s="110"/>
      <c r="C64" s="27"/>
      <c r="D64" s="13"/>
    </row>
    <row r="65" spans="1:4" s="7" customFormat="1" ht="36" customHeight="1">
      <c r="A65" s="141"/>
      <c r="B65" s="110"/>
      <c r="C65" s="27"/>
      <c r="D65" s="13"/>
    </row>
    <row r="66" spans="1:4" s="7" customFormat="1" ht="36" customHeight="1">
      <c r="A66" s="141"/>
      <c r="B66" s="110"/>
      <c r="C66" s="27"/>
      <c r="D66" s="13"/>
    </row>
    <row r="67" spans="1:4" s="7" customFormat="1" ht="36" customHeight="1">
      <c r="A67" s="141"/>
      <c r="B67" s="110"/>
      <c r="C67" s="27"/>
      <c r="D67" s="13"/>
    </row>
    <row r="68" spans="1:4" s="7" customFormat="1" ht="36" customHeight="1">
      <c r="A68" s="141"/>
      <c r="B68" s="110"/>
      <c r="C68" s="27"/>
      <c r="D68" s="13"/>
    </row>
    <row r="69" spans="1:4" s="7" customFormat="1" ht="36" customHeight="1">
      <c r="A69" s="141"/>
      <c r="B69" s="110"/>
      <c r="C69" s="27"/>
      <c r="D69" s="13"/>
    </row>
    <row r="70" spans="1:4" s="7" customFormat="1" ht="36" customHeight="1">
      <c r="A70" s="141"/>
      <c r="B70" s="110"/>
      <c r="C70" s="27"/>
      <c r="D70" s="13"/>
    </row>
    <row r="71" spans="1:4" s="7" customFormat="1" ht="36" customHeight="1">
      <c r="A71" s="141"/>
      <c r="B71" s="110"/>
      <c r="C71" s="27"/>
      <c r="D71" s="13"/>
    </row>
    <row r="72" spans="1:4" s="7" customFormat="1" ht="36" customHeight="1">
      <c r="A72" s="141"/>
      <c r="B72" s="110"/>
      <c r="C72" s="27"/>
      <c r="D72" s="13"/>
    </row>
    <row r="73" spans="1:4" s="7" customFormat="1" ht="36" customHeight="1">
      <c r="A73" s="141"/>
      <c r="B73" s="110"/>
      <c r="C73" s="27"/>
      <c r="D73" s="13"/>
    </row>
    <row r="74" spans="1:4" s="7" customFormat="1" ht="36" customHeight="1">
      <c r="A74" s="141"/>
      <c r="B74" s="110"/>
      <c r="C74" s="27"/>
      <c r="D74" s="13"/>
    </row>
    <row r="75" spans="1:4" s="7" customFormat="1" ht="36" customHeight="1">
      <c r="A75" s="141"/>
      <c r="B75" s="110"/>
      <c r="C75" s="27"/>
      <c r="D75" s="13"/>
    </row>
    <row r="76" spans="1:4" s="7" customFormat="1" ht="36" customHeight="1">
      <c r="A76" s="141"/>
      <c r="B76" s="110"/>
      <c r="C76" s="27"/>
      <c r="D76" s="13"/>
    </row>
    <row r="77" spans="1:4" s="7" customFormat="1" ht="36" customHeight="1">
      <c r="A77" s="141"/>
      <c r="B77" s="110"/>
      <c r="C77" s="27"/>
      <c r="D77" s="13"/>
    </row>
    <row r="78" spans="1:4" s="7" customFormat="1" ht="36" customHeight="1">
      <c r="A78" s="141"/>
      <c r="B78" s="110"/>
      <c r="C78" s="27"/>
      <c r="D78" s="13"/>
    </row>
    <row r="79" spans="1:4" s="7" customFormat="1" ht="36" customHeight="1">
      <c r="A79" s="141"/>
      <c r="B79" s="110"/>
      <c r="C79" s="27"/>
      <c r="D79" s="13"/>
    </row>
    <row r="80" spans="1:4" s="7" customFormat="1" ht="36" customHeight="1">
      <c r="A80" s="141"/>
      <c r="B80" s="110"/>
      <c r="C80" s="27"/>
      <c r="D80" s="13"/>
    </row>
    <row r="81" spans="1:4" s="7" customFormat="1" ht="36" customHeight="1">
      <c r="A81" s="141"/>
      <c r="B81" s="110"/>
      <c r="C81" s="27"/>
      <c r="D81" s="13"/>
    </row>
    <row r="82" spans="1:4" s="7" customFormat="1" ht="36" customHeight="1">
      <c r="A82" s="141"/>
      <c r="B82" s="110"/>
      <c r="C82" s="27"/>
      <c r="D82" s="13"/>
    </row>
    <row r="83" spans="1:4" s="7" customFormat="1" ht="36" customHeight="1">
      <c r="A83" s="141"/>
      <c r="B83" s="110"/>
      <c r="C83" s="27"/>
      <c r="D83" s="13"/>
    </row>
    <row r="84" spans="1:4" s="7" customFormat="1" ht="36" customHeight="1">
      <c r="A84" s="141"/>
      <c r="B84" s="110"/>
      <c r="C84" s="27"/>
      <c r="D84" s="13"/>
    </row>
    <row r="85" spans="1:4" s="7" customFormat="1" ht="36" customHeight="1">
      <c r="A85" s="141"/>
      <c r="B85" s="110"/>
      <c r="C85" s="27"/>
      <c r="D85" s="13"/>
    </row>
    <row r="86" spans="1:4" s="7" customFormat="1" ht="36" customHeight="1">
      <c r="A86" s="141"/>
      <c r="B86" s="110"/>
      <c r="C86" s="27"/>
      <c r="D86" s="13"/>
    </row>
    <row r="87" spans="1:4" s="7" customFormat="1" ht="36" customHeight="1">
      <c r="A87" s="141"/>
      <c r="B87" s="110"/>
      <c r="C87" s="27"/>
      <c r="D87" s="13"/>
    </row>
    <row r="88" spans="1:4" s="7" customFormat="1" ht="36" customHeight="1">
      <c r="A88" s="141"/>
      <c r="B88" s="110"/>
      <c r="C88" s="27"/>
      <c r="D88" s="13"/>
    </row>
    <row r="89" spans="1:4" s="7" customFormat="1" ht="36" customHeight="1">
      <c r="A89" s="141"/>
      <c r="B89" s="110"/>
      <c r="C89" s="27"/>
      <c r="D89" s="13"/>
    </row>
    <row r="90" spans="1:4" s="7" customFormat="1" ht="36" customHeight="1">
      <c r="A90" s="141"/>
      <c r="B90" s="110"/>
      <c r="C90" s="27"/>
      <c r="D90" s="13"/>
    </row>
    <row r="91" spans="1:4" s="7" customFormat="1" ht="36" customHeight="1">
      <c r="A91" s="141"/>
      <c r="B91" s="110"/>
      <c r="C91" s="27"/>
      <c r="D91" s="13"/>
    </row>
    <row r="92" spans="1:4" s="7" customFormat="1" ht="36" customHeight="1">
      <c r="A92" s="141"/>
      <c r="B92" s="110"/>
      <c r="C92" s="27"/>
      <c r="D92" s="13"/>
    </row>
    <row r="93" spans="1:4" s="7" customFormat="1" ht="36" customHeight="1">
      <c r="A93" s="141"/>
      <c r="B93" s="110"/>
      <c r="C93" s="27"/>
      <c r="D93" s="13"/>
    </row>
    <row r="94" spans="1:4" s="7" customFormat="1" ht="36" customHeight="1">
      <c r="A94" s="141"/>
      <c r="B94" s="110"/>
      <c r="C94" s="27"/>
      <c r="D94" s="13"/>
    </row>
    <row r="95" spans="1:4" s="7" customFormat="1" ht="36" customHeight="1">
      <c r="A95" s="141"/>
      <c r="B95" s="110"/>
      <c r="C95" s="27"/>
      <c r="D95" s="13"/>
    </row>
    <row r="96" spans="1:4" s="7" customFormat="1" ht="36" customHeight="1">
      <c r="A96" s="141"/>
      <c r="B96" s="110"/>
      <c r="C96" s="27"/>
      <c r="D96" s="13"/>
    </row>
    <row r="97" spans="1:4" s="7" customFormat="1" ht="36" customHeight="1">
      <c r="A97" s="141"/>
      <c r="B97" s="110"/>
      <c r="C97" s="27"/>
      <c r="D97" s="13"/>
    </row>
    <row r="98" spans="1:4" s="7" customFormat="1" ht="36" customHeight="1">
      <c r="A98" s="141"/>
      <c r="B98" s="110"/>
      <c r="C98" s="27"/>
      <c r="D98" s="13"/>
    </row>
    <row r="99" spans="1:4" s="7" customFormat="1" ht="36" customHeight="1">
      <c r="A99" s="141"/>
      <c r="B99" s="110"/>
      <c r="C99" s="27"/>
      <c r="D99" s="13"/>
    </row>
    <row r="100" spans="1:4" s="7" customFormat="1" ht="36" customHeight="1">
      <c r="A100" s="141"/>
      <c r="B100" s="110"/>
      <c r="C100" s="27"/>
      <c r="D100" s="13"/>
    </row>
    <row r="101" spans="1:4" s="7" customFormat="1" ht="36" customHeight="1">
      <c r="A101" s="141"/>
      <c r="B101" s="110"/>
      <c r="C101" s="27"/>
      <c r="D101" s="13"/>
    </row>
    <row r="102" spans="1:4" s="7" customFormat="1" ht="36" customHeight="1">
      <c r="A102" s="141"/>
      <c r="B102" s="110"/>
      <c r="C102" s="27"/>
      <c r="D102" s="13"/>
    </row>
    <row r="103" spans="1:4" s="7" customFormat="1" ht="36" customHeight="1">
      <c r="A103" s="141"/>
      <c r="B103" s="110"/>
      <c r="C103" s="27"/>
      <c r="D103" s="13"/>
    </row>
    <row r="104" spans="1:4" s="7" customFormat="1" ht="36" customHeight="1">
      <c r="A104" s="141"/>
      <c r="B104" s="110"/>
      <c r="C104" s="27"/>
      <c r="D104" s="13"/>
    </row>
    <row r="105" spans="1:4" s="7" customFormat="1" ht="36" customHeight="1">
      <c r="A105" s="141"/>
      <c r="B105" s="110"/>
      <c r="C105" s="27"/>
      <c r="D105" s="13"/>
    </row>
    <row r="106" spans="1:4" s="7" customFormat="1" ht="36" customHeight="1">
      <c r="A106" s="141"/>
      <c r="B106" s="110"/>
      <c r="C106" s="27"/>
      <c r="D106" s="13"/>
    </row>
    <row r="107" spans="1:4" s="7" customFormat="1" ht="36" customHeight="1">
      <c r="A107" s="141"/>
      <c r="B107" s="110"/>
      <c r="C107" s="27"/>
      <c r="D107" s="13"/>
    </row>
    <row r="108" spans="1:4" s="7" customFormat="1" ht="36" customHeight="1">
      <c r="A108" s="141"/>
      <c r="B108" s="110"/>
      <c r="C108" s="27"/>
      <c r="D108" s="13"/>
    </row>
    <row r="109" spans="1:4" s="7" customFormat="1" ht="36" customHeight="1">
      <c r="A109" s="141"/>
      <c r="B109" s="110"/>
      <c r="C109" s="27"/>
      <c r="D109" s="13"/>
    </row>
    <row r="110" spans="1:4" s="7" customFormat="1" ht="36" customHeight="1">
      <c r="A110" s="141"/>
      <c r="B110" s="110"/>
      <c r="C110" s="27"/>
      <c r="D110" s="13"/>
    </row>
    <row r="111" spans="1:4" s="7" customFormat="1" ht="36" customHeight="1">
      <c r="A111" s="141"/>
      <c r="B111" s="110"/>
      <c r="C111" s="27"/>
      <c r="D111" s="13"/>
    </row>
    <row r="112" spans="1:4" s="7" customFormat="1" ht="36" customHeight="1">
      <c r="A112" s="141"/>
      <c r="B112" s="110"/>
      <c r="C112" s="27"/>
      <c r="D112" s="13"/>
    </row>
    <row r="113" spans="1:4" s="7" customFormat="1" ht="36" customHeight="1">
      <c r="A113" s="141"/>
      <c r="B113" s="110"/>
      <c r="C113" s="27"/>
      <c r="D113" s="13"/>
    </row>
    <row r="114" spans="1:4" s="7" customFormat="1" ht="36" customHeight="1">
      <c r="A114" s="141"/>
      <c r="B114" s="110"/>
      <c r="C114" s="27"/>
      <c r="D114" s="13"/>
    </row>
    <row r="115" spans="1:4" s="7" customFormat="1" ht="36" customHeight="1">
      <c r="A115" s="141"/>
      <c r="B115" s="110"/>
      <c r="C115" s="27"/>
      <c r="D115" s="13"/>
    </row>
    <row r="116" spans="1:4" s="7" customFormat="1" ht="36" customHeight="1">
      <c r="A116" s="141"/>
      <c r="B116" s="110"/>
      <c r="C116" s="27"/>
      <c r="D116" s="13"/>
    </row>
    <row r="117" spans="1:4" s="7" customFormat="1" ht="36" customHeight="1">
      <c r="A117" s="141"/>
      <c r="B117" s="110"/>
      <c r="C117" s="27"/>
      <c r="D117" s="13"/>
    </row>
    <row r="118" spans="1:4" s="7" customFormat="1" ht="36" customHeight="1">
      <c r="A118" s="141"/>
      <c r="B118" s="110"/>
      <c r="C118" s="27"/>
      <c r="D118" s="13"/>
    </row>
    <row r="119" spans="1:4" s="7" customFormat="1" ht="36" customHeight="1">
      <c r="A119" s="141"/>
      <c r="B119" s="110"/>
      <c r="C119" s="27"/>
      <c r="D119" s="13"/>
    </row>
    <row r="120" spans="1:4" s="7" customFormat="1" ht="36" customHeight="1">
      <c r="A120" s="141"/>
      <c r="B120" s="110"/>
      <c r="C120" s="27"/>
      <c r="D120" s="13"/>
    </row>
    <row r="121" spans="1:4" s="7" customFormat="1" ht="36" customHeight="1">
      <c r="A121" s="141"/>
      <c r="B121" s="110"/>
      <c r="C121" s="27"/>
      <c r="D121" s="13"/>
    </row>
    <row r="122" spans="1:4" s="7" customFormat="1" ht="36" customHeight="1">
      <c r="A122" s="141"/>
      <c r="B122" s="110"/>
      <c r="C122" s="27"/>
      <c r="D122" s="13"/>
    </row>
    <row r="123" spans="1:4" s="7" customFormat="1" ht="36" customHeight="1">
      <c r="A123" s="141"/>
      <c r="B123" s="110"/>
      <c r="C123" s="27"/>
      <c r="D123" s="13"/>
    </row>
    <row r="124" spans="1:4" s="7" customFormat="1" ht="36" customHeight="1">
      <c r="A124" s="141"/>
      <c r="B124" s="110"/>
      <c r="C124" s="27"/>
      <c r="D124" s="13"/>
    </row>
    <row r="125" spans="1:4" s="7" customFormat="1" ht="36" customHeight="1">
      <c r="A125" s="141"/>
      <c r="B125" s="110"/>
      <c r="C125" s="27"/>
      <c r="D125" s="13"/>
    </row>
    <row r="126" spans="1:4" s="7" customFormat="1" ht="36" customHeight="1">
      <c r="A126" s="141"/>
      <c r="B126" s="110"/>
      <c r="C126" s="27"/>
      <c r="D126" s="13"/>
    </row>
    <row r="127" spans="1:4" s="7" customFormat="1" ht="36" customHeight="1">
      <c r="A127" s="141"/>
      <c r="B127" s="110"/>
      <c r="C127" s="27"/>
      <c r="D127" s="13"/>
    </row>
    <row r="128" spans="1:4" s="7" customFormat="1" ht="36" customHeight="1">
      <c r="A128" s="141"/>
      <c r="B128" s="110"/>
      <c r="C128" s="27"/>
      <c r="D128" s="13"/>
    </row>
    <row r="129" spans="1:4" s="7" customFormat="1" ht="36" customHeight="1">
      <c r="A129" s="141"/>
      <c r="B129" s="110"/>
      <c r="C129" s="27"/>
      <c r="D129" s="13"/>
    </row>
    <row r="130" spans="1:4" s="7" customFormat="1" ht="36" customHeight="1">
      <c r="A130" s="141"/>
      <c r="B130" s="110"/>
      <c r="C130" s="27"/>
      <c r="D130" s="13"/>
    </row>
    <row r="131" spans="1:4" s="7" customFormat="1" ht="36" customHeight="1">
      <c r="A131" s="141"/>
      <c r="B131" s="110"/>
      <c r="C131" s="27"/>
      <c r="D131" s="13"/>
    </row>
    <row r="132" spans="1:4" s="7" customFormat="1" ht="36" customHeight="1">
      <c r="A132" s="141"/>
      <c r="B132" s="110"/>
      <c r="C132" s="27"/>
      <c r="D132" s="13"/>
    </row>
    <row r="133" spans="1:4" s="7" customFormat="1" ht="36" customHeight="1">
      <c r="A133" s="141"/>
      <c r="B133" s="110"/>
      <c r="C133" s="27"/>
      <c r="D133" s="13"/>
    </row>
    <row r="134" spans="1:4" s="7" customFormat="1" ht="36" customHeight="1">
      <c r="A134" s="141"/>
      <c r="B134" s="110"/>
      <c r="C134" s="27"/>
      <c r="D134" s="13"/>
    </row>
    <row r="135" spans="1:4" s="7" customFormat="1" ht="36" customHeight="1">
      <c r="A135" s="141"/>
      <c r="B135" s="110"/>
      <c r="C135" s="27"/>
      <c r="D135" s="13"/>
    </row>
    <row r="136" spans="1:4" s="7" customFormat="1" ht="36" customHeight="1">
      <c r="A136" s="141"/>
      <c r="B136" s="110"/>
      <c r="C136" s="27"/>
      <c r="D136" s="13"/>
    </row>
    <row r="137" spans="1:4" s="7" customFormat="1" ht="36" customHeight="1">
      <c r="A137" s="141"/>
      <c r="B137" s="110"/>
      <c r="C137" s="27"/>
      <c r="D137" s="13"/>
    </row>
    <row r="138" spans="1:4" s="7" customFormat="1" ht="36" customHeight="1">
      <c r="A138" s="141"/>
      <c r="B138" s="110"/>
      <c r="C138" s="27"/>
      <c r="D138" s="13"/>
    </row>
    <row r="139" spans="1:4" s="7" customFormat="1" ht="36" customHeight="1">
      <c r="A139" s="141"/>
      <c r="B139" s="110"/>
      <c r="C139" s="27"/>
      <c r="D139" s="13"/>
    </row>
    <row r="140" spans="1:4" s="7" customFormat="1" ht="36" customHeight="1">
      <c r="A140" s="172" t="s">
        <v>365</v>
      </c>
      <c r="B140" s="172"/>
      <c r="C140" s="172"/>
      <c r="D140" s="13"/>
    </row>
    <row r="141" spans="1:4" s="7" customFormat="1" ht="36" customHeight="1">
      <c r="A141" s="116" t="s">
        <v>955</v>
      </c>
      <c r="B141" s="115" t="s">
        <v>956</v>
      </c>
      <c r="C141" s="34" t="s">
        <v>967</v>
      </c>
      <c r="D141" s="13"/>
    </row>
    <row r="142" spans="1:4" s="7" customFormat="1" ht="36" customHeight="1">
      <c r="A142" s="8" t="s">
        <v>957</v>
      </c>
      <c r="B142" s="15" t="s">
        <v>416</v>
      </c>
      <c r="C142" s="16" t="s">
        <v>966</v>
      </c>
      <c r="D142" s="13"/>
    </row>
    <row r="143" spans="1:4" s="7" customFormat="1" ht="36" customHeight="1">
      <c r="A143" s="117" t="s">
        <v>809</v>
      </c>
      <c r="B143" s="118" t="s">
        <v>382</v>
      </c>
      <c r="C143" s="94"/>
      <c r="D143" s="13"/>
    </row>
    <row r="144" spans="1:4" s="7" customFormat="1" ht="36" customHeight="1">
      <c r="A144" s="53" t="s">
        <v>810</v>
      </c>
      <c r="B144" s="39" t="s">
        <v>382</v>
      </c>
      <c r="C144" s="40"/>
      <c r="D144" s="13"/>
    </row>
    <row r="145" spans="1:4" s="7" customFormat="1" ht="36" customHeight="1">
      <c r="A145" s="53" t="s">
        <v>814</v>
      </c>
      <c r="B145" s="39" t="s">
        <v>382</v>
      </c>
      <c r="C145" s="40"/>
      <c r="D145" s="13"/>
    </row>
    <row r="146" spans="1:4" s="7" customFormat="1" ht="36" customHeight="1">
      <c r="A146" s="53" t="s">
        <v>823</v>
      </c>
      <c r="B146" s="39" t="s">
        <v>382</v>
      </c>
      <c r="C146" s="40"/>
      <c r="D146" s="13"/>
    </row>
    <row r="147" spans="1:4" s="7" customFormat="1" ht="36" customHeight="1">
      <c r="A147" s="53" t="s">
        <v>822</v>
      </c>
      <c r="B147" s="39" t="s">
        <v>382</v>
      </c>
      <c r="C147" s="40"/>
      <c r="D147" s="13"/>
    </row>
    <row r="148" spans="1:4" s="7" customFormat="1" ht="36" customHeight="1">
      <c r="A148" s="53" t="s">
        <v>821</v>
      </c>
      <c r="B148" s="39" t="s">
        <v>382</v>
      </c>
      <c r="C148" s="40"/>
      <c r="D148" s="13"/>
    </row>
    <row r="149" spans="1:4" s="7" customFormat="1" ht="36" customHeight="1">
      <c r="A149" s="53" t="s">
        <v>820</v>
      </c>
      <c r="B149" s="39" t="s">
        <v>382</v>
      </c>
      <c r="C149" s="40"/>
      <c r="D149" s="13"/>
    </row>
    <row r="150" spans="1:4" s="7" customFormat="1" ht="36" customHeight="1">
      <c r="A150" s="53" t="s">
        <v>819</v>
      </c>
      <c r="B150" s="39" t="s">
        <v>382</v>
      </c>
      <c r="C150" s="40"/>
      <c r="D150" s="13"/>
    </row>
    <row r="151" spans="1:4" s="7" customFormat="1" ht="36" customHeight="1">
      <c r="A151" s="53" t="s">
        <v>818</v>
      </c>
      <c r="B151" s="39" t="s">
        <v>382</v>
      </c>
      <c r="C151" s="40"/>
      <c r="D151" s="13"/>
    </row>
    <row r="152" spans="1:4" s="7" customFormat="1" ht="36" customHeight="1">
      <c r="A152" s="53" t="s">
        <v>817</v>
      </c>
      <c r="B152" s="39" t="s">
        <v>382</v>
      </c>
      <c r="C152" s="40"/>
      <c r="D152" s="13"/>
    </row>
    <row r="153" spans="1:4" s="7" customFormat="1" ht="36" customHeight="1">
      <c r="A153" s="53" t="s">
        <v>816</v>
      </c>
      <c r="B153" s="39" t="s">
        <v>382</v>
      </c>
      <c r="C153" s="40"/>
      <c r="D153" s="13"/>
    </row>
    <row r="154" spans="1:4" s="7" customFormat="1" ht="36" customHeight="1">
      <c r="A154" s="53" t="s">
        <v>815</v>
      </c>
      <c r="B154" s="39" t="s">
        <v>382</v>
      </c>
      <c r="C154" s="40"/>
      <c r="D154" s="13"/>
    </row>
    <row r="155" spans="1:4" s="7" customFormat="1" ht="36" customHeight="1">
      <c r="A155" s="53" t="s">
        <v>812</v>
      </c>
      <c r="B155" s="39" t="s">
        <v>382</v>
      </c>
      <c r="C155" s="40"/>
      <c r="D155" s="13"/>
    </row>
    <row r="156" spans="1:4" s="7" customFormat="1" ht="36" customHeight="1">
      <c r="A156" s="86" t="s">
        <v>813</v>
      </c>
      <c r="B156" s="87" t="s">
        <v>382</v>
      </c>
      <c r="C156" s="44"/>
      <c r="D156" s="13"/>
    </row>
    <row r="157" spans="1:4" s="7" customFormat="1" ht="36" customHeight="1">
      <c r="A157" s="173"/>
      <c r="B157" s="174"/>
      <c r="C157" s="174"/>
      <c r="D157" s="13"/>
    </row>
    <row r="158" spans="1:4" s="7" customFormat="1" ht="36" customHeight="1">
      <c r="A158" s="8"/>
      <c r="B158" s="15"/>
      <c r="C158" s="16"/>
      <c r="D158" s="13"/>
    </row>
    <row r="159" spans="1:4" s="7" customFormat="1" ht="36" customHeight="1">
      <c r="A159" s="8"/>
      <c r="B159" s="15"/>
      <c r="C159" s="16"/>
      <c r="D159" s="13"/>
    </row>
    <row r="160" spans="1:4" s="7" customFormat="1" ht="36" customHeight="1">
      <c r="A160" s="8"/>
      <c r="B160" s="15"/>
      <c r="C160" s="16"/>
      <c r="D160" s="13"/>
    </row>
    <row r="161" spans="1:4" s="7" customFormat="1" ht="36" customHeight="1">
      <c r="A161" s="8"/>
      <c r="B161" s="10"/>
      <c r="C161" s="16"/>
      <c r="D161" s="13"/>
    </row>
    <row r="162" spans="1:4" s="7" customFormat="1" ht="36" customHeight="1">
      <c r="A162" s="8"/>
      <c r="B162" s="15"/>
      <c r="C162" s="16"/>
      <c r="D162" s="13"/>
    </row>
    <row r="163" spans="1:4" s="7" customFormat="1" ht="36" customHeight="1">
      <c r="A163" s="8"/>
      <c r="B163" s="15"/>
      <c r="C163" s="16"/>
      <c r="D163" s="13"/>
    </row>
    <row r="164" spans="1:4" s="7" customFormat="1" ht="36" customHeight="1">
      <c r="A164" s="8"/>
      <c r="B164" s="15"/>
      <c r="C164" s="16"/>
      <c r="D164" s="13"/>
    </row>
    <row r="165" spans="1:4" s="7" customFormat="1" ht="36" customHeight="1">
      <c r="A165" s="8"/>
      <c r="B165" s="15"/>
      <c r="C165" s="16"/>
      <c r="D165" s="13"/>
    </row>
    <row r="166" spans="1:4" s="7" customFormat="1" ht="36" customHeight="1">
      <c r="A166" s="8"/>
      <c r="B166" s="15"/>
      <c r="C166" s="16"/>
      <c r="D166" s="13"/>
    </row>
    <row r="167" spans="1:4" s="7" customFormat="1" ht="36" customHeight="1">
      <c r="A167" s="8"/>
      <c r="B167" s="15"/>
      <c r="C167" s="16"/>
      <c r="D167" s="13"/>
    </row>
    <row r="168" spans="1:4" s="7" customFormat="1" ht="36" customHeight="1">
      <c r="A168" s="8"/>
      <c r="B168" s="15"/>
      <c r="C168" s="16"/>
      <c r="D168" s="13"/>
    </row>
    <row r="169" spans="1:4" s="7" customFormat="1" ht="36" customHeight="1">
      <c r="A169" s="22"/>
      <c r="B169" s="43"/>
      <c r="C169" s="44"/>
      <c r="D169" s="13"/>
    </row>
    <row r="170" spans="1:4" s="7" customFormat="1" ht="36" customHeight="1">
      <c r="A170" s="129"/>
      <c r="B170" s="13"/>
      <c r="C170" s="27"/>
      <c r="D170" s="13"/>
    </row>
    <row r="171" spans="1:4" s="7" customFormat="1" ht="36" customHeight="1">
      <c r="A171" s="129"/>
      <c r="B171" s="13"/>
      <c r="C171" s="27"/>
      <c r="D171" s="13"/>
    </row>
    <row r="172" spans="1:4" s="7" customFormat="1" ht="36" customHeight="1">
      <c r="A172" s="129"/>
      <c r="B172" s="13"/>
      <c r="C172" s="27"/>
      <c r="D172" s="13"/>
    </row>
    <row r="173" spans="1:4" s="7" customFormat="1" ht="36" customHeight="1">
      <c r="A173" s="129"/>
      <c r="B173" s="13"/>
      <c r="C173" s="27"/>
      <c r="D173" s="13"/>
    </row>
    <row r="174" spans="1:4" s="7" customFormat="1" ht="36" customHeight="1">
      <c r="A174" s="129"/>
      <c r="B174" s="13"/>
      <c r="C174" s="27"/>
      <c r="D174" s="13"/>
    </row>
    <row r="175" spans="1:4" s="7" customFormat="1" ht="36" customHeight="1">
      <c r="A175" s="129"/>
      <c r="B175" s="27"/>
      <c r="C175" s="27"/>
      <c r="D175" s="13"/>
    </row>
    <row r="176" spans="1:4" s="7" customFormat="1" ht="36" customHeight="1">
      <c r="A176" s="129"/>
      <c r="B176" s="27"/>
      <c r="C176" s="27"/>
      <c r="D176" s="13"/>
    </row>
    <row r="177" spans="1:4" s="7" customFormat="1" ht="36" customHeight="1">
      <c r="A177" s="129"/>
      <c r="B177" s="27"/>
      <c r="C177" s="27"/>
      <c r="D177" s="13"/>
    </row>
    <row r="178" spans="1:4" s="7" customFormat="1" ht="36" customHeight="1">
      <c r="A178" s="129"/>
      <c r="B178" s="27"/>
      <c r="C178" s="27"/>
      <c r="D178" s="13"/>
    </row>
    <row r="179" spans="1:4" s="7" customFormat="1" ht="36" customHeight="1">
      <c r="A179" s="129"/>
      <c r="B179" s="27"/>
      <c r="C179" s="27"/>
      <c r="D179" s="13"/>
    </row>
    <row r="180" spans="1:4" s="7" customFormat="1" ht="36" customHeight="1">
      <c r="A180" s="129"/>
      <c r="B180" s="27"/>
      <c r="C180" s="27"/>
      <c r="D180" s="13"/>
    </row>
    <row r="181" spans="1:4" s="7" customFormat="1" ht="36" customHeight="1">
      <c r="A181" s="129"/>
      <c r="B181" s="27"/>
      <c r="C181" s="27"/>
      <c r="D181" s="13"/>
    </row>
    <row r="182" spans="1:4" s="7" customFormat="1" ht="36" customHeight="1">
      <c r="A182" s="132"/>
      <c r="B182" s="27"/>
      <c r="C182" s="27"/>
      <c r="D182" s="13"/>
    </row>
    <row r="183" spans="1:4" s="7" customFormat="1" ht="36" customHeight="1">
      <c r="A183" s="132"/>
      <c r="B183" s="27"/>
      <c r="C183" s="27"/>
      <c r="D183" s="13"/>
    </row>
    <row r="184" spans="1:4" s="13" customFormat="1" ht="36" hidden="1" customHeight="1">
      <c r="A184" s="132"/>
      <c r="B184" s="27"/>
      <c r="C184" s="27"/>
    </row>
    <row r="185" spans="1:4" s="13" customFormat="1" ht="36" hidden="1" customHeight="1">
      <c r="A185" s="132"/>
      <c r="B185" s="27"/>
      <c r="C185" s="27"/>
    </row>
    <row r="186" spans="1:4" s="13" customFormat="1" ht="36" hidden="1" customHeight="1">
      <c r="A186" s="132"/>
      <c r="B186" s="27"/>
      <c r="C186" s="27"/>
    </row>
    <row r="187" spans="1:4" s="13" customFormat="1" ht="36" hidden="1" customHeight="1">
      <c r="A187" s="132"/>
      <c r="B187" s="27"/>
      <c r="C187" s="27"/>
    </row>
    <row r="188" spans="1:4" s="13" customFormat="1" ht="36" hidden="1" customHeight="1">
      <c r="A188" s="132"/>
      <c r="B188" s="27"/>
      <c r="C188" s="27"/>
    </row>
    <row r="189" spans="1:4" s="13" customFormat="1" ht="36" hidden="1" customHeight="1">
      <c r="A189" s="132"/>
      <c r="B189" s="27"/>
      <c r="C189" s="27"/>
    </row>
    <row r="190" spans="1:4" s="13" customFormat="1" ht="36" hidden="1" customHeight="1">
      <c r="A190" s="132"/>
      <c r="B190" s="27"/>
      <c r="C190" s="27"/>
    </row>
    <row r="191" spans="1:4" s="13" customFormat="1" ht="36" hidden="1" customHeight="1">
      <c r="A191" s="132"/>
      <c r="B191" s="27"/>
      <c r="C191" s="27"/>
    </row>
    <row r="192" spans="1:4" s="13" customFormat="1" ht="36" hidden="1" customHeight="1">
      <c r="A192" s="132"/>
      <c r="B192" s="27"/>
      <c r="C192" s="27"/>
    </row>
    <row r="193" spans="1:3" s="13" customFormat="1" ht="36" hidden="1" customHeight="1">
      <c r="A193" s="132"/>
      <c r="B193" s="27"/>
      <c r="C193" s="27"/>
    </row>
    <row r="194" spans="1:3" s="13" customFormat="1" ht="36" hidden="1" customHeight="1">
      <c r="A194" s="132"/>
      <c r="B194" s="27"/>
      <c r="C194" s="27"/>
    </row>
    <row r="195" spans="1:3" s="13" customFormat="1" ht="36" hidden="1" customHeight="1">
      <c r="A195" s="132"/>
      <c r="B195" s="27"/>
      <c r="C195" s="27"/>
    </row>
    <row r="196" spans="1:3" s="13" customFormat="1" ht="36" hidden="1" customHeight="1">
      <c r="A196" s="132"/>
      <c r="B196" s="27"/>
      <c r="C196" s="27"/>
    </row>
    <row r="197" spans="1:3" s="13" customFormat="1" ht="36" hidden="1" customHeight="1">
      <c r="A197" s="132"/>
      <c r="B197" s="27"/>
      <c r="C197" s="27"/>
    </row>
    <row r="198" spans="1:3" s="13" customFormat="1" ht="36" hidden="1" customHeight="1">
      <c r="A198" s="132"/>
      <c r="B198" s="27"/>
      <c r="C198" s="27"/>
    </row>
    <row r="199" spans="1:3" s="13" customFormat="1" ht="36" hidden="1" customHeight="1">
      <c r="A199" s="132"/>
      <c r="B199" s="27"/>
      <c r="C199" s="27"/>
    </row>
    <row r="200" spans="1:3" s="13" customFormat="1" ht="36" hidden="1" customHeight="1">
      <c r="A200" s="132"/>
      <c r="B200" s="27"/>
      <c r="C200" s="27"/>
    </row>
    <row r="201" spans="1:3" s="13" customFormat="1" ht="36" hidden="1" customHeight="1">
      <c r="A201" s="132"/>
      <c r="B201" s="27"/>
      <c r="C201" s="27"/>
    </row>
    <row r="202" spans="1:3" s="13" customFormat="1" ht="36" hidden="1" customHeight="1">
      <c r="A202" s="132"/>
      <c r="B202" s="27"/>
      <c r="C202" s="27"/>
    </row>
    <row r="203" spans="1:3" s="13" customFormat="1" ht="36" hidden="1" customHeight="1">
      <c r="A203" s="132"/>
      <c r="B203" s="27"/>
      <c r="C203" s="27"/>
    </row>
    <row r="204" spans="1:3" s="13" customFormat="1" ht="36" hidden="1" customHeight="1">
      <c r="A204" s="132"/>
      <c r="B204" s="27"/>
      <c r="C204" s="27"/>
    </row>
    <row r="205" spans="1:3" s="13" customFormat="1" ht="36" hidden="1" customHeight="1">
      <c r="A205" s="132"/>
      <c r="B205" s="27"/>
      <c r="C205" s="27"/>
    </row>
    <row r="206" spans="1:3" s="13" customFormat="1" ht="36" hidden="1" customHeight="1">
      <c r="A206" s="132"/>
      <c r="B206" s="27"/>
      <c r="C206" s="27"/>
    </row>
    <row r="207" spans="1:3" s="13" customFormat="1" ht="36" hidden="1" customHeight="1">
      <c r="A207" s="132"/>
      <c r="B207" s="27"/>
      <c r="C207" s="27"/>
    </row>
    <row r="208" spans="1:3" s="13" customFormat="1" ht="36" hidden="1" customHeight="1">
      <c r="A208" s="132"/>
      <c r="B208" s="27"/>
      <c r="C208" s="27"/>
    </row>
    <row r="209" spans="1:3" s="13" customFormat="1" ht="36" hidden="1" customHeight="1">
      <c r="A209" s="132"/>
      <c r="B209" s="27"/>
      <c r="C209" s="27"/>
    </row>
    <row r="210" spans="1:3" s="13" customFormat="1" ht="36" hidden="1" customHeight="1">
      <c r="A210" s="132"/>
      <c r="B210" s="27"/>
      <c r="C210" s="27"/>
    </row>
    <row r="211" spans="1:3" ht="39.75" hidden="1" customHeight="1">
      <c r="A211" s="132"/>
      <c r="B211" s="27"/>
      <c r="C211" s="27"/>
    </row>
    <row r="212" spans="1:3" ht="39.75" hidden="1" customHeight="1">
      <c r="A212" s="132"/>
      <c r="B212" s="27"/>
      <c r="C212" s="27"/>
    </row>
    <row r="213" spans="1:3" ht="39.75" hidden="1" customHeight="1">
      <c r="A213" s="132"/>
      <c r="B213" s="27"/>
      <c r="C213" s="27"/>
    </row>
    <row r="214" spans="1:3" ht="39.75" hidden="1" customHeight="1">
      <c r="A214" s="132"/>
      <c r="B214" s="27"/>
      <c r="C214" s="27"/>
    </row>
    <row r="215" spans="1:3" ht="39.75" hidden="1" customHeight="1">
      <c r="A215" s="132"/>
      <c r="B215" s="27"/>
      <c r="C215" s="27"/>
    </row>
    <row r="216" spans="1:3" ht="39.75" hidden="1" customHeight="1">
      <c r="A216" s="132"/>
      <c r="B216" s="27"/>
      <c r="C216" s="27"/>
    </row>
    <row r="217" spans="1:3" ht="39.75" hidden="1" customHeight="1">
      <c r="A217" s="132"/>
      <c r="B217" s="27"/>
      <c r="C217" s="27"/>
    </row>
    <row r="218" spans="1:3" ht="39.75" hidden="1" customHeight="1">
      <c r="A218" s="132"/>
      <c r="B218" s="27"/>
      <c r="C218" s="27"/>
    </row>
    <row r="219" spans="1:3" ht="39.75" hidden="1" customHeight="1">
      <c r="A219" s="132"/>
      <c r="B219" s="27"/>
      <c r="C219" s="27"/>
    </row>
    <row r="220" spans="1:3" hidden="1">
      <c r="A220" s="132"/>
      <c r="B220" s="27"/>
      <c r="C220" s="27"/>
    </row>
    <row r="221" spans="1:3" hidden="1">
      <c r="A221" s="132"/>
      <c r="B221" s="27"/>
      <c r="C221" s="27"/>
    </row>
    <row r="222" spans="1:3" hidden="1">
      <c r="A222" s="132"/>
      <c r="B222" s="27"/>
      <c r="C222" s="27"/>
    </row>
    <row r="223" spans="1:3" hidden="1">
      <c r="A223" s="132"/>
      <c r="B223" s="27"/>
      <c r="C223" s="27"/>
    </row>
    <row r="224" spans="1:3" hidden="1">
      <c r="A224" s="132"/>
      <c r="B224" s="27"/>
      <c r="C224" s="27"/>
    </row>
    <row r="225" spans="1:3" hidden="1">
      <c r="A225" s="132"/>
      <c r="B225" s="27"/>
      <c r="C225" s="27"/>
    </row>
    <row r="226" spans="1:3" hidden="1">
      <c r="A226" s="132"/>
      <c r="B226" s="27"/>
      <c r="C226" s="27"/>
    </row>
    <row r="227" spans="1:3" hidden="1">
      <c r="A227" s="132"/>
      <c r="B227" s="27"/>
      <c r="C227" s="27"/>
    </row>
    <row r="228" spans="1:3" hidden="1">
      <c r="A228" s="132"/>
      <c r="B228" s="27"/>
      <c r="C228" s="27"/>
    </row>
    <row r="229" spans="1:3" hidden="1">
      <c r="A229" s="132"/>
      <c r="B229" s="27"/>
      <c r="C229" s="27"/>
    </row>
    <row r="230" spans="1:3" hidden="1">
      <c r="A230" s="132"/>
      <c r="B230" s="27"/>
      <c r="C230" s="27"/>
    </row>
    <row r="231" spans="1:3" hidden="1">
      <c r="A231" s="132"/>
      <c r="B231" s="27"/>
      <c r="C231" s="27"/>
    </row>
    <row r="232" spans="1:3" hidden="1">
      <c r="A232" s="132"/>
      <c r="B232" s="27"/>
      <c r="C232" s="27"/>
    </row>
    <row r="233" spans="1:3" hidden="1">
      <c r="A233" s="132"/>
      <c r="B233" s="27"/>
      <c r="C233" s="27"/>
    </row>
    <row r="234" spans="1:3" hidden="1">
      <c r="A234" s="132"/>
      <c r="B234" s="27"/>
      <c r="C234" s="27"/>
    </row>
    <row r="235" spans="1:3" hidden="1">
      <c r="A235" s="132"/>
      <c r="B235" s="27"/>
      <c r="C235" s="27"/>
    </row>
    <row r="236" spans="1:3" hidden="1">
      <c r="A236" s="132"/>
      <c r="B236" s="27"/>
      <c r="C236" s="27"/>
    </row>
    <row r="237" spans="1:3" hidden="1">
      <c r="A237" s="132"/>
      <c r="B237" s="27"/>
      <c r="C237" s="27"/>
    </row>
    <row r="238" spans="1:3" hidden="1">
      <c r="A238" s="132"/>
      <c r="B238" s="27"/>
      <c r="C238" s="27"/>
    </row>
    <row r="239" spans="1:3" hidden="1">
      <c r="A239" s="132"/>
      <c r="B239" s="27"/>
      <c r="C239" s="27"/>
    </row>
    <row r="240" spans="1:3" hidden="1">
      <c r="A240" s="132"/>
      <c r="B240" s="27"/>
      <c r="C240" s="27"/>
    </row>
    <row r="241" spans="1:3" hidden="1">
      <c r="A241" s="132"/>
      <c r="B241" s="27"/>
      <c r="C241" s="27"/>
    </row>
    <row r="242" spans="1:3" hidden="1">
      <c r="A242" s="132"/>
      <c r="B242" s="27"/>
      <c r="C242" s="27"/>
    </row>
    <row r="243" spans="1:3" hidden="1">
      <c r="A243" s="132"/>
      <c r="B243" s="27"/>
      <c r="C243" s="27"/>
    </row>
    <row r="244" spans="1:3" hidden="1">
      <c r="A244" s="132"/>
      <c r="B244" s="27"/>
      <c r="C244" s="27"/>
    </row>
    <row r="245" spans="1:3" hidden="1">
      <c r="A245" s="132"/>
      <c r="B245" s="27"/>
      <c r="C245" s="27"/>
    </row>
    <row r="246" spans="1:3" hidden="1">
      <c r="A246" s="132"/>
      <c r="B246" s="27"/>
      <c r="C246" s="27"/>
    </row>
    <row r="247" spans="1:3" hidden="1">
      <c r="A247" s="132"/>
      <c r="B247" s="27"/>
      <c r="C247" s="27"/>
    </row>
    <row r="248" spans="1:3" hidden="1">
      <c r="A248" s="132"/>
      <c r="B248" s="27"/>
      <c r="C248" s="27"/>
    </row>
    <row r="249" spans="1:3" hidden="1">
      <c r="A249" s="132"/>
      <c r="B249" s="27"/>
      <c r="C249" s="27"/>
    </row>
    <row r="250" spans="1:3" hidden="1">
      <c r="A250" s="132"/>
      <c r="B250" s="27"/>
      <c r="C250" s="27"/>
    </row>
    <row r="251" spans="1:3" hidden="1">
      <c r="A251" s="132"/>
    </row>
    <row r="252" spans="1:3" hidden="1">
      <c r="A252" s="132"/>
    </row>
    <row r="253" spans="1:3" hidden="1">
      <c r="A253" s="132"/>
    </row>
    <row r="254" spans="1:3" hidden="1">
      <c r="A254" s="132"/>
    </row>
    <row r="255" spans="1:3" hidden="1">
      <c r="A255" s="132"/>
    </row>
    <row r="256" spans="1:3" hidden="1">
      <c r="A256" s="132"/>
    </row>
    <row r="257" spans="1:1" hidden="1">
      <c r="A257" s="132"/>
    </row>
    <row r="258" spans="1:1" hidden="1">
      <c r="A258" s="134"/>
    </row>
    <row r="259" spans="1:1" hidden="1">
      <c r="A259" s="134"/>
    </row>
    <row r="260" spans="1:1" hidden="1">
      <c r="A260" s="134"/>
    </row>
    <row r="261" spans="1:1" hidden="1">
      <c r="A261" s="134"/>
    </row>
    <row r="262" spans="1:1" hidden="1">
      <c r="A262" s="134"/>
    </row>
    <row r="263" spans="1:1" hidden="1">
      <c r="A263" s="134"/>
    </row>
    <row r="264" spans="1:1" hidden="1">
      <c r="A264" s="134"/>
    </row>
    <row r="265" spans="1:1" hidden="1">
      <c r="A265" s="134"/>
    </row>
    <row r="266" spans="1:1" hidden="1">
      <c r="A266" s="134"/>
    </row>
    <row r="267" spans="1:1" hidden="1">
      <c r="A267" s="134"/>
    </row>
    <row r="268" spans="1:1" hidden="1">
      <c r="A268" s="134"/>
    </row>
    <row r="269" spans="1:1" hidden="1">
      <c r="A269" s="134"/>
    </row>
    <row r="270" spans="1:1" hidden="1">
      <c r="A270" s="134"/>
    </row>
    <row r="271" spans="1:1" hidden="1">
      <c r="A271" s="134"/>
    </row>
    <row r="272" spans="1:1" hidden="1">
      <c r="A272" s="134"/>
    </row>
    <row r="273" spans="1:3" hidden="1">
      <c r="A273" s="134"/>
    </row>
    <row r="274" spans="1:3" hidden="1">
      <c r="A274" s="134"/>
    </row>
    <row r="275" spans="1:3" hidden="1">
      <c r="A275" s="134"/>
    </row>
    <row r="276" spans="1:3" hidden="1">
      <c r="A276" s="134"/>
    </row>
    <row r="277" spans="1:3" hidden="1">
      <c r="A277" s="134"/>
    </row>
    <row r="278" spans="1:3" hidden="1">
      <c r="A278" s="134"/>
    </row>
    <row r="279" spans="1:3" hidden="1">
      <c r="A279" s="134"/>
    </row>
    <row r="280" spans="1:3" hidden="1">
      <c r="A280" s="134"/>
    </row>
    <row r="281" spans="1:3" hidden="1">
      <c r="A281" s="134"/>
    </row>
    <row r="282" spans="1:3" hidden="1">
      <c r="A282" s="134"/>
    </row>
    <row r="283" spans="1:3" hidden="1">
      <c r="A283" s="134"/>
    </row>
    <row r="284" spans="1:3" hidden="1">
      <c r="A284" s="134"/>
    </row>
    <row r="285" spans="1:3" hidden="1">
      <c r="A285" s="134"/>
    </row>
    <row r="286" spans="1:3" hidden="1">
      <c r="A286" s="134"/>
    </row>
    <row r="287" spans="1:3" ht="32" hidden="1">
      <c r="A287" s="8" t="s">
        <v>1022</v>
      </c>
      <c r="B287" s="15" t="s">
        <v>416</v>
      </c>
      <c r="C287" s="112" t="s">
        <v>1023</v>
      </c>
    </row>
    <row r="288" spans="1:3" ht="32" hidden="1">
      <c r="A288" s="8" t="s">
        <v>1008</v>
      </c>
      <c r="B288" s="15" t="s">
        <v>416</v>
      </c>
      <c r="C288" s="112" t="s">
        <v>1009</v>
      </c>
    </row>
    <row r="289" spans="1:3" ht="32" hidden="1">
      <c r="A289" s="42" t="s">
        <v>973</v>
      </c>
      <c r="B289" s="43" t="s">
        <v>971</v>
      </c>
      <c r="C289" s="44" t="s">
        <v>972</v>
      </c>
    </row>
    <row r="290" spans="1:3" hidden="1"/>
    <row r="291" spans="1:3" hidden="1"/>
    <row r="292" spans="1:3" hidden="1"/>
    <row r="293" spans="1:3" hidden="1"/>
    <row r="294" spans="1:3" hidden="1"/>
    <row r="295" spans="1:3" hidden="1"/>
    <row r="296" spans="1:3" hidden="1"/>
    <row r="297" spans="1:3" hidden="1"/>
    <row r="298" spans="1:3" hidden="1"/>
    <row r="299" spans="1:3" hidden="1"/>
    <row r="300" spans="1:3" hidden="1"/>
    <row r="301" spans="1:3" hidden="1"/>
    <row r="302" spans="1:3" hidden="1"/>
    <row r="303" spans="1:3" hidden="1"/>
    <row r="304" spans="1:3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spans="1:4" hidden="1"/>
    <row r="322" spans="1:4" hidden="1"/>
    <row r="323" spans="1:4" hidden="1"/>
    <row r="324" spans="1:4" hidden="1"/>
    <row r="325" spans="1:4" hidden="1"/>
    <row r="326" spans="1:4" hidden="1"/>
    <row r="327" spans="1:4" hidden="1"/>
    <row r="328" spans="1:4" s="7" customFormat="1" ht="36" customHeight="1">
      <c r="A328" s="2"/>
      <c r="B328" s="2"/>
      <c r="C328" s="2"/>
      <c r="D328" s="13"/>
    </row>
    <row r="329" spans="1:4" s="7" customFormat="1" ht="36" customHeight="1">
      <c r="A329" s="2"/>
      <c r="B329" s="2"/>
      <c r="C329" s="2"/>
      <c r="D329" s="13"/>
    </row>
    <row r="330" spans="1:4" s="7" customFormat="1" ht="36" customHeight="1">
      <c r="A330" s="2"/>
      <c r="B330" s="2"/>
      <c r="C330" s="2"/>
      <c r="D330" s="13"/>
    </row>
  </sheetData>
  <mergeCells count="4">
    <mergeCell ref="A1:C1"/>
    <mergeCell ref="A140:C140"/>
    <mergeCell ref="A157:C157"/>
    <mergeCell ref="A26:C26"/>
  </mergeCells>
  <phoneticPr fontId="2"/>
  <printOptions horizontalCentered="1"/>
  <pageMargins left="0.59055118110236227" right="0" top="0.59055118110236227" bottom="0" header="0.31496062992125984" footer="0.31496062992125984"/>
  <pageSetup paperSize="9" scale="69" orientation="portrait" r:id="rId1"/>
  <rowBreaks count="1" manualBreakCount="1">
    <brk id="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工事経歴H29</vt:lpstr>
      <vt:lpstr>工事経歴H30</vt:lpstr>
      <vt:lpstr>工事経歴H31~令和1年</vt:lpstr>
      <vt:lpstr>令和2年</vt:lpstr>
      <vt:lpstr>令和3年</vt:lpstr>
      <vt:lpstr>令和5年</vt:lpstr>
      <vt:lpstr>令和3年!Print_Area</vt:lpstr>
      <vt:lpstr>令和5年!Print_Area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2023-03-06T01:31:56Z</cp:lastPrinted>
  <dcterms:created xsi:type="dcterms:W3CDTF">2015-06-05T18:17:20Z</dcterms:created>
  <dcterms:modified xsi:type="dcterms:W3CDTF">2023-03-14T03:23:27Z</dcterms:modified>
</cp:coreProperties>
</file>